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65" windowWidth="20730" windowHeight="11760" tabRatio="764" activeTab="8"/>
  </bookViews>
  <sheets>
    <sheet name="U8 Girls rev" sheetId="6" r:id="rId1"/>
    <sheet name="U8 Boys rev" sheetId="3" r:id="rId2"/>
    <sheet name="U9 Boys" sheetId="18" r:id="rId3"/>
    <sheet name="U10 Girls" sheetId="8" r:id="rId4"/>
    <sheet name="U10 Boys rev" sheetId="4" r:id="rId5"/>
    <sheet name="U11 Boys rev" sheetId="14" r:id="rId6"/>
    <sheet name="U12 Girls rev" sheetId="17" r:id="rId7"/>
    <sheet name="12 Boys" sheetId="11" r:id="rId8"/>
    <sheet name="U13-14 Girls" sheetId="12" r:id="rId9"/>
    <sheet name="U13-14 Boys" sheetId="16" r:id="rId10"/>
    <sheet name="U8 Master" sheetId="19" r:id="rId11"/>
    <sheet name="U9-10 Master" sheetId="20" r:id="rId12"/>
    <sheet name="u11-12 Master" sheetId="22" r:id="rId13"/>
    <sheet name="U13-14 Master" sheetId="21" r:id="rId1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2" l="1"/>
  <c r="G9" i="12"/>
  <c r="G8" i="12"/>
  <c r="G5" i="12"/>
  <c r="E8" i="3"/>
  <c r="E7" i="3"/>
  <c r="E6" i="3"/>
  <c r="E5" i="3"/>
  <c r="E8" i="6"/>
  <c r="E7" i="6"/>
  <c r="E6" i="6"/>
  <c r="E5" i="6"/>
  <c r="G10" i="12"/>
  <c r="G6" i="12"/>
  <c r="G5" i="8"/>
  <c r="G10" i="16"/>
  <c r="G9" i="16"/>
  <c r="G8" i="16"/>
  <c r="G7" i="16"/>
  <c r="G6" i="16"/>
  <c r="G5" i="16"/>
  <c r="F8" i="11"/>
  <c r="F7" i="11"/>
  <c r="F6" i="11"/>
  <c r="F5" i="11"/>
  <c r="G9" i="17"/>
  <c r="G8" i="17"/>
  <c r="G7" i="17"/>
  <c r="G6" i="17"/>
  <c r="G5" i="17"/>
  <c r="G9" i="14"/>
  <c r="G8" i="14"/>
  <c r="G7" i="14"/>
  <c r="G6" i="14"/>
  <c r="G5" i="14"/>
  <c r="F8" i="4"/>
  <c r="F7" i="4"/>
  <c r="F6" i="4"/>
  <c r="F5" i="4"/>
  <c r="G10" i="8"/>
  <c r="G9" i="8"/>
  <c r="G8" i="8"/>
  <c r="G7" i="8"/>
  <c r="G6" i="8"/>
  <c r="G11" i="18"/>
  <c r="G10" i="18"/>
  <c r="G9" i="18"/>
  <c r="G8" i="18"/>
  <c r="G7" i="18"/>
  <c r="G6" i="18"/>
  <c r="G5" i="18"/>
</calcChain>
</file>

<file path=xl/sharedStrings.xml><?xml version="1.0" encoding="utf-8"?>
<sst xmlns="http://schemas.openxmlformats.org/spreadsheetml/2006/main" count="1164" uniqueCount="275">
  <si>
    <t>Team</t>
  </si>
  <si>
    <t>1st</t>
  </si>
  <si>
    <t>2nd</t>
  </si>
  <si>
    <t>3rd</t>
  </si>
  <si>
    <t>Total</t>
  </si>
  <si>
    <t>Game Schedule</t>
  </si>
  <si>
    <t>CHAMPIONSHIP GAME</t>
  </si>
  <si>
    <t>Day</t>
  </si>
  <si>
    <t>Date</t>
  </si>
  <si>
    <t>Time</t>
  </si>
  <si>
    <t>Field</t>
  </si>
  <si>
    <t>Home</t>
  </si>
  <si>
    <t>Visitor</t>
  </si>
  <si>
    <t>Score</t>
  </si>
  <si>
    <t>LK6</t>
  </si>
  <si>
    <t>Ontario</t>
  </si>
  <si>
    <t>Liederkranz</t>
  </si>
  <si>
    <t>U8 Boys</t>
  </si>
  <si>
    <t>Saturday</t>
  </si>
  <si>
    <t>Sunday</t>
  </si>
  <si>
    <t>Each team will play 4 games</t>
  </si>
  <si>
    <t>W-3   T-1   L-0</t>
  </si>
  <si>
    <t>Each team will play 3 games</t>
  </si>
  <si>
    <t>U8 Girls</t>
  </si>
  <si>
    <t>Ashland Eclipse</t>
  </si>
  <si>
    <t>The top 2 teams will advance to the Championship Game</t>
  </si>
  <si>
    <t>Madison Rams</t>
  </si>
  <si>
    <t>FINALS</t>
  </si>
  <si>
    <t>The top 2 teams will advance to the Final Game</t>
  </si>
  <si>
    <t>U10 - Girls</t>
  </si>
  <si>
    <t>Salem</t>
  </si>
  <si>
    <t>U10 Boys</t>
  </si>
  <si>
    <t>Bay Village</t>
  </si>
  <si>
    <t>LK 3</t>
  </si>
  <si>
    <t>Ashland</t>
  </si>
  <si>
    <t>LK 5</t>
  </si>
  <si>
    <t>U13/14 - Girls</t>
  </si>
  <si>
    <t>LK 2</t>
  </si>
  <si>
    <t>LK 1</t>
  </si>
  <si>
    <t>LK 6</t>
  </si>
  <si>
    <t>U11 - Boys</t>
  </si>
  <si>
    <t>West Holmes</t>
  </si>
  <si>
    <t>4th</t>
  </si>
  <si>
    <t>LK 4A</t>
  </si>
  <si>
    <t>LK 4B</t>
  </si>
  <si>
    <t>LK4A</t>
  </si>
  <si>
    <t>LK4B</t>
  </si>
  <si>
    <t>U12 - Boys</t>
  </si>
  <si>
    <t>U12 - Girls</t>
  </si>
  <si>
    <t>U9 - Boys</t>
  </si>
  <si>
    <t>Ontario Them</t>
  </si>
  <si>
    <t>Flames</t>
  </si>
  <si>
    <t>Westerville Storm</t>
  </si>
  <si>
    <t>Westerville</t>
  </si>
  <si>
    <t>Rams</t>
  </si>
  <si>
    <t>Lexington Lightning</t>
  </si>
  <si>
    <t>Madison Taylor</t>
  </si>
  <si>
    <t>Cleveland Kickers</t>
  </si>
  <si>
    <t>Madison Davis</t>
  </si>
  <si>
    <t>Dover S.A.</t>
  </si>
  <si>
    <t>Liederkranz Cole</t>
  </si>
  <si>
    <t>Mansfield Crew</t>
  </si>
  <si>
    <t>Rams Powell</t>
  </si>
  <si>
    <t xml:space="preserve">Spartans </t>
  </si>
  <si>
    <t>Appleseed</t>
  </si>
  <si>
    <t>Spartans</t>
  </si>
  <si>
    <t>Dover</t>
  </si>
  <si>
    <t>Crew</t>
  </si>
  <si>
    <t>Chippewa</t>
  </si>
  <si>
    <t>Liberty FC</t>
  </si>
  <si>
    <t>Cleveland Kickers C</t>
  </si>
  <si>
    <t>Cleveland Kickers S</t>
  </si>
  <si>
    <t>CFYSL</t>
  </si>
  <si>
    <t>Riverdale</t>
  </si>
  <si>
    <t>Ashland Force</t>
  </si>
  <si>
    <t>MHFC</t>
  </si>
  <si>
    <t>Ashland Johns</t>
  </si>
  <si>
    <t>Ashland Boyer</t>
  </si>
  <si>
    <t>Lucas Melton</t>
  </si>
  <si>
    <t>Avon Lake</t>
  </si>
  <si>
    <t>Upper Sandusky</t>
  </si>
  <si>
    <t>Riverdale Galaxy</t>
  </si>
  <si>
    <t>Ashland Krumlaw</t>
  </si>
  <si>
    <t>Galion</t>
  </si>
  <si>
    <t>GNA Blue</t>
  </si>
  <si>
    <t>Madison 14</t>
  </si>
  <si>
    <t>LK3</t>
  </si>
  <si>
    <t>LK5</t>
  </si>
  <si>
    <t>Liberty</t>
  </si>
  <si>
    <t>U8's Master</t>
  </si>
  <si>
    <t>Division</t>
  </si>
  <si>
    <t>B</t>
  </si>
  <si>
    <t>G</t>
  </si>
  <si>
    <t>Mad vs Lex</t>
  </si>
  <si>
    <t>West vs Rams</t>
  </si>
  <si>
    <t>Flames vs West</t>
  </si>
  <si>
    <t>Rams vs Flames</t>
  </si>
  <si>
    <t>X</t>
  </si>
  <si>
    <t>Rams vs Ont.</t>
  </si>
  <si>
    <t>FINAL</t>
  </si>
  <si>
    <t>West. Vs Ont.</t>
  </si>
  <si>
    <t>Lex vs Well</t>
  </si>
  <si>
    <t>U9/U10's Master</t>
  </si>
  <si>
    <t>9B</t>
  </si>
  <si>
    <t>10B</t>
  </si>
  <si>
    <t>10G</t>
  </si>
  <si>
    <t>LK vs Apple</t>
  </si>
  <si>
    <t>LK vs Clev</t>
  </si>
  <si>
    <t>LK vs Rams</t>
  </si>
  <si>
    <t>Apple vs Dover</t>
  </si>
  <si>
    <t>Lib vs Clev</t>
  </si>
  <si>
    <t>River vs Apple</t>
  </si>
  <si>
    <t>Ash vs Clev</t>
  </si>
  <si>
    <t>Rams vs Dover</t>
  </si>
  <si>
    <t>CFYSL vs LK</t>
  </si>
  <si>
    <t>CFYSL vs Apple</t>
  </si>
  <si>
    <t>Spartan vs Crew</t>
  </si>
  <si>
    <t>Ash vs Chipp</t>
  </si>
  <si>
    <t>Apple vs LK</t>
  </si>
  <si>
    <t>CFYSL vs River</t>
  </si>
  <si>
    <t>Liberty vs Clev</t>
  </si>
  <si>
    <t>River vs LK</t>
  </si>
  <si>
    <t>Chipp vs LK</t>
  </si>
  <si>
    <t>Spart vs LK</t>
  </si>
  <si>
    <t>CFYSL vs Dover</t>
  </si>
  <si>
    <t>Liberty vs LK</t>
  </si>
  <si>
    <t>Spartans vs LK</t>
  </si>
  <si>
    <t>Dover vs River</t>
  </si>
  <si>
    <t>LK vs Dover</t>
  </si>
  <si>
    <t>Dover vs LK</t>
  </si>
  <si>
    <t>Dover vs Crew</t>
  </si>
  <si>
    <t>Chipp vs Clev</t>
  </si>
  <si>
    <t>Crew vs Apple</t>
  </si>
  <si>
    <t>Clev vs Chipp</t>
  </si>
  <si>
    <t>Spartans vs Rams</t>
  </si>
  <si>
    <t>Wellington</t>
  </si>
  <si>
    <t xml:space="preserve">Wellington </t>
  </si>
  <si>
    <t xml:space="preserve">Lexington Lightning </t>
  </si>
  <si>
    <t>Liederkranz Nicholson</t>
  </si>
  <si>
    <t>Liederkranz Youngen</t>
  </si>
  <si>
    <t>Madison 13</t>
  </si>
  <si>
    <t>U13/U14's Master</t>
  </si>
  <si>
    <t xml:space="preserve">G </t>
  </si>
  <si>
    <t>LK vs Mad 14</t>
  </si>
  <si>
    <t>River Vs. Ash</t>
  </si>
  <si>
    <t>Salem vs Clev</t>
  </si>
  <si>
    <t>Ashl vs Clev</t>
  </si>
  <si>
    <t>Salem vs Galion</t>
  </si>
  <si>
    <t>Mad 13 vs GNA</t>
  </si>
  <si>
    <t>Salem vs Mad 14</t>
  </si>
  <si>
    <t>Galion vs Mad 13</t>
  </si>
  <si>
    <t>West vs Bay</t>
  </si>
  <si>
    <t>Salem vs Mad 13</t>
  </si>
  <si>
    <t>West vs Ash</t>
  </si>
  <si>
    <t>Mad 13 vs LK</t>
  </si>
  <si>
    <t>River vs Salem</t>
  </si>
  <si>
    <t>LK vs Galion</t>
  </si>
  <si>
    <t>Clev vs River</t>
  </si>
  <si>
    <t>Mad 14 vs Galion</t>
  </si>
  <si>
    <t>Clev vs West</t>
  </si>
  <si>
    <t>Mad 14 vs GNA</t>
  </si>
  <si>
    <t>Salem vs Bay</t>
  </si>
  <si>
    <t>Bay vs Ashland</t>
  </si>
  <si>
    <t>LEX1</t>
  </si>
  <si>
    <t>LEX3</t>
  </si>
  <si>
    <t>LEX 5</t>
  </si>
  <si>
    <t>U11/U12's Master</t>
  </si>
  <si>
    <t>B12</t>
  </si>
  <si>
    <t>B11</t>
  </si>
  <si>
    <t>Apple vs Spartans</t>
  </si>
  <si>
    <t>Salem vs Ash</t>
  </si>
  <si>
    <t>Avon vs LK</t>
  </si>
  <si>
    <t>Ashland vs MHFC</t>
  </si>
  <si>
    <t>Dover vs Avon</t>
  </si>
  <si>
    <t>Spartans vs MHFC</t>
  </si>
  <si>
    <t>Apple vs Ashland</t>
  </si>
  <si>
    <t>Salem vs Spart</t>
  </si>
  <si>
    <t>Avon vs Upper</t>
  </si>
  <si>
    <t>Salem vs MHFC</t>
  </si>
  <si>
    <t>Salem vs Boyer</t>
  </si>
  <si>
    <t>Ashland vs Lucas</t>
  </si>
  <si>
    <t>Salam vs Liberty</t>
  </si>
  <si>
    <t>Aupper vs Dover</t>
  </si>
  <si>
    <t>Galion vs Apple</t>
  </si>
  <si>
    <t>Upper vs LK</t>
  </si>
  <si>
    <t>Salem vs Lucas</t>
  </si>
  <si>
    <t>Ash. Vs Ash.</t>
  </si>
  <si>
    <t>Ash vs Liberty</t>
  </si>
  <si>
    <t>Ash vs Spart</t>
  </si>
  <si>
    <t>Liberty vs Lucas</t>
  </si>
  <si>
    <t>G12</t>
  </si>
  <si>
    <t>LEX 6</t>
  </si>
  <si>
    <t>rev 10-19-15</t>
  </si>
  <si>
    <t>Apple vs MHFC</t>
  </si>
  <si>
    <t>LEX 1</t>
  </si>
  <si>
    <t>LEX 3</t>
  </si>
  <si>
    <t>rev 10-19</t>
  </si>
  <si>
    <t>Flames vs Ont</t>
  </si>
  <si>
    <t>Mad vs Well</t>
  </si>
  <si>
    <t>U13/14 - Boys</t>
  </si>
  <si>
    <t>rev 10-20</t>
  </si>
  <si>
    <t>West vs Salem</t>
  </si>
  <si>
    <t>Bay vs River</t>
  </si>
  <si>
    <t>LK vs GNA</t>
  </si>
  <si>
    <t>Salem vs GNA</t>
  </si>
  <si>
    <t>Mad vs Mad</t>
  </si>
  <si>
    <t>rev 10-21</t>
  </si>
  <si>
    <t>Mad vs Lex]</t>
  </si>
  <si>
    <t>LK vs Crew</t>
  </si>
  <si>
    <t>Lucas vs Ash</t>
  </si>
  <si>
    <t>Liberty vs Ash</t>
  </si>
  <si>
    <t>rev: 10-22-15</t>
  </si>
  <si>
    <t>Rev 10-23</t>
  </si>
  <si>
    <t>Goal Differential</t>
  </si>
  <si>
    <t>3-0</t>
  </si>
  <si>
    <t>1-2</t>
  </si>
  <si>
    <t>1-3</t>
  </si>
  <si>
    <t>0</t>
  </si>
  <si>
    <t>4-1</t>
  </si>
  <si>
    <t>2-0</t>
  </si>
  <si>
    <t>4-2</t>
  </si>
  <si>
    <t>3</t>
  </si>
  <si>
    <t>0-9</t>
  </si>
  <si>
    <t>0-4</t>
  </si>
  <si>
    <t>5-0</t>
  </si>
  <si>
    <t>10-0</t>
  </si>
  <si>
    <t>3-3</t>
  </si>
  <si>
    <t>2-5</t>
  </si>
  <si>
    <t>2-4</t>
  </si>
  <si>
    <t>0-2</t>
  </si>
  <si>
    <t>7-1</t>
  </si>
  <si>
    <t>2-6</t>
  </si>
  <si>
    <t>0-3</t>
  </si>
  <si>
    <t>0-10</t>
  </si>
  <si>
    <t>4-3</t>
  </si>
  <si>
    <t>4-4</t>
  </si>
  <si>
    <t>3-2</t>
  </si>
  <si>
    <t>1-1</t>
  </si>
  <si>
    <t>8-0</t>
  </si>
  <si>
    <t>1-7</t>
  </si>
  <si>
    <t>7-2</t>
  </si>
  <si>
    <t>4-9</t>
  </si>
  <si>
    <t>2-1</t>
  </si>
  <si>
    <t>3-6</t>
  </si>
  <si>
    <t>2-3</t>
  </si>
  <si>
    <t>5-6</t>
  </si>
  <si>
    <t>1-0</t>
  </si>
  <si>
    <t>1-4</t>
  </si>
  <si>
    <t>5-2</t>
  </si>
  <si>
    <t>14-1</t>
  </si>
  <si>
    <t>0-6</t>
  </si>
  <si>
    <t>9-3</t>
  </si>
  <si>
    <t>4-0</t>
  </si>
  <si>
    <t>2-10</t>
  </si>
  <si>
    <t>0-8</t>
  </si>
  <si>
    <t>0-0</t>
  </si>
  <si>
    <t>0-7</t>
  </si>
  <si>
    <t>1-5</t>
  </si>
  <si>
    <t>2-7</t>
  </si>
  <si>
    <t>7-0</t>
  </si>
  <si>
    <t>Riverdale (forfeit game)</t>
  </si>
  <si>
    <t>** teams opted not to play each other in the finals, winner decided based on total points from games played</t>
  </si>
  <si>
    <t>6-1</t>
  </si>
  <si>
    <t>4-5</t>
  </si>
  <si>
    <t>3-4</t>
  </si>
  <si>
    <t>0-5</t>
  </si>
  <si>
    <t>6-0</t>
  </si>
  <si>
    <t>3-1</t>
  </si>
  <si>
    <t>1-0 OT</t>
  </si>
  <si>
    <t>Liederkranz Jamieson</t>
  </si>
  <si>
    <t>1-6</t>
  </si>
  <si>
    <t>N/A</t>
  </si>
  <si>
    <t>1-2 OT</t>
  </si>
  <si>
    <t>3-5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</si>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</sst>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0" fillId="0" borderId="0" xfId="0" applyNumberFormat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left"/>
    </xf>
    <xf numFmtId="2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20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1" fillId="0" borderId="3" xfId="0" applyFont="1" applyBorder="1"/>
    <xf numFmtId="0" fontId="1" fillId="0" borderId="6" xfId="0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0" xfId="0" applyFont="1"/>
    <xf numFmtId="0" fontId="2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8" xfId="0" applyFont="1" applyBorder="1"/>
    <xf numFmtId="0" fontId="0" fillId="0" borderId="10" xfId="0" applyBorder="1"/>
    <xf numFmtId="0" fontId="0" fillId="0" borderId="11" xfId="0" applyBorder="1"/>
    <xf numFmtId="0" fontId="1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Fill="1" applyBorder="1"/>
    <xf numFmtId="0" fontId="1" fillId="0" borderId="12" xfId="0" applyFont="1" applyBorder="1"/>
    <xf numFmtId="0" fontId="0" fillId="0" borderId="13" xfId="0" applyBorder="1"/>
    <xf numFmtId="0" fontId="1" fillId="0" borderId="3" xfId="0" applyFont="1" applyFill="1" applyBorder="1"/>
    <xf numFmtId="0" fontId="1" fillId="0" borderId="6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0" xfId="0" applyFont="1" applyBorder="1"/>
    <xf numFmtId="0" fontId="0" fillId="0" borderId="11" xfId="0" applyFont="1" applyBorder="1"/>
    <xf numFmtId="0" fontId="5" fillId="0" borderId="0" xfId="0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/>
    <xf numFmtId="0" fontId="6" fillId="0" borderId="6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8" xfId="0" applyFont="1" applyBorder="1" applyAlignment="1">
      <alignment horizontal="left"/>
    </xf>
    <xf numFmtId="0" fontId="6" fillId="0" borderId="10" xfId="0" applyFont="1" applyBorder="1"/>
    <xf numFmtId="0" fontId="6" fillId="0" borderId="3" xfId="0" applyFont="1" applyBorder="1" applyAlignment="1">
      <alignment horizontal="left"/>
    </xf>
    <xf numFmtId="0" fontId="6" fillId="0" borderId="2" xfId="0" applyFont="1" applyBorder="1"/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20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6" fillId="0" borderId="5" xfId="0" applyNumberFormat="1" applyFont="1" applyBorder="1"/>
    <xf numFmtId="20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0" fillId="0" borderId="0" xfId="0" applyNumberFormat="1"/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/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/>
    <xf numFmtId="49" fontId="0" fillId="0" borderId="1" xfId="0" applyNumberFormat="1" applyBorder="1" applyAlignment="1">
      <alignment horizontal="center"/>
    </xf>
    <xf numFmtId="49" fontId="0" fillId="0" borderId="0" xfId="0" applyNumberFormat="1" applyBorder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Font="1" applyBorder="1"/>
    <xf numFmtId="49" fontId="6" fillId="0" borderId="0" xfId="0" applyNumberFormat="1" applyFont="1"/>
    <xf numFmtId="49" fontId="8" fillId="0" borderId="2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/>
    <xf numFmtId="49" fontId="0" fillId="2" borderId="0" xfId="0" applyNumberFormat="1" applyFill="1"/>
    <xf numFmtId="0" fontId="0" fillId="2" borderId="0" xfId="0" applyFill="1" applyBorder="1"/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Layout" topLeftCell="A4" workbookViewId="0">
      <selection activeCell="I21" sqref="I21"/>
    </sheetView>
  </sheetViews>
  <sheetFormatPr defaultColWidth="8.85546875" defaultRowHeight="15" x14ac:dyDescent="0.25"/>
  <cols>
    <col min="1" max="1" width="20.28515625" style="2" customWidth="1"/>
    <col min="2" max="4" width="8.85546875" style="2"/>
    <col min="5" max="5" width="12.42578125" customWidth="1"/>
    <col min="6" max="6" width="11.7109375" customWidth="1"/>
    <col min="7" max="7" width="8.85546875" style="110"/>
    <col min="8" max="8" width="11.85546875" customWidth="1"/>
  </cols>
  <sheetData>
    <row r="1" spans="1:9" x14ac:dyDescent="0.25">
      <c r="A1" s="2" t="s">
        <v>196</v>
      </c>
    </row>
    <row r="2" spans="1:9" x14ac:dyDescent="0.2">
      <c r="G2" s="114" t="s">
        <v>21</v>
      </c>
    </row>
    <row r="3" spans="1:9" ht="18.95" x14ac:dyDescent="0.25">
      <c r="A3" s="142" t="s">
        <v>23</v>
      </c>
      <c r="B3" s="142"/>
      <c r="C3" s="142"/>
      <c r="D3" s="142"/>
      <c r="E3" s="142"/>
      <c r="F3" s="142"/>
      <c r="G3" s="142"/>
    </row>
    <row r="4" spans="1:9" s="8" customFormat="1" x14ac:dyDescent="0.25">
      <c r="A4" s="16" t="s">
        <v>0</v>
      </c>
      <c r="B4" s="17" t="s">
        <v>1</v>
      </c>
      <c r="C4" s="16" t="s">
        <v>2</v>
      </c>
      <c r="D4" s="127" t="s">
        <v>3</v>
      </c>
      <c r="E4" s="126" t="s">
        <v>4</v>
      </c>
      <c r="F4" s="19"/>
      <c r="G4" s="115"/>
    </row>
    <row r="5" spans="1:9" x14ac:dyDescent="0.25">
      <c r="A5" s="14" t="s">
        <v>52</v>
      </c>
      <c r="B5" s="6">
        <v>0</v>
      </c>
      <c r="C5" s="6">
        <v>1</v>
      </c>
      <c r="D5" s="129">
        <v>3</v>
      </c>
      <c r="E5" s="6">
        <f>SUM(A5:D5)</f>
        <v>4</v>
      </c>
      <c r="F5" s="3"/>
    </row>
    <row r="6" spans="1:9" x14ac:dyDescent="0.25">
      <c r="A6" s="28" t="s">
        <v>26</v>
      </c>
      <c r="B6" s="6">
        <v>3</v>
      </c>
      <c r="C6" s="6">
        <v>3</v>
      </c>
      <c r="D6" s="129">
        <v>3</v>
      </c>
      <c r="E6" s="6">
        <f t="shared" ref="E6:E8" si="0">SUM(A6:D6)</f>
        <v>9</v>
      </c>
      <c r="F6" s="3"/>
    </row>
    <row r="7" spans="1:9" x14ac:dyDescent="0.25">
      <c r="A7" s="14" t="s">
        <v>50</v>
      </c>
      <c r="B7" s="6">
        <v>1</v>
      </c>
      <c r="C7" s="6">
        <v>0</v>
      </c>
      <c r="D7" s="129">
        <v>0</v>
      </c>
      <c r="E7" s="6">
        <f t="shared" si="0"/>
        <v>1</v>
      </c>
      <c r="F7" s="3"/>
    </row>
    <row r="8" spans="1:9" x14ac:dyDescent="0.25">
      <c r="A8" s="14" t="s">
        <v>51</v>
      </c>
      <c r="B8" s="6">
        <v>1</v>
      </c>
      <c r="C8" s="6">
        <v>1</v>
      </c>
      <c r="D8" s="129">
        <v>0</v>
      </c>
      <c r="E8" s="6">
        <f t="shared" si="0"/>
        <v>2</v>
      </c>
      <c r="F8" s="3"/>
    </row>
    <row r="10" spans="1:9" s="4" customFormat="1" x14ac:dyDescent="0.2">
      <c r="A10" s="141" t="s">
        <v>5</v>
      </c>
      <c r="B10" s="141"/>
      <c r="C10" s="141"/>
      <c r="D10" s="141"/>
      <c r="E10" s="141"/>
      <c r="F10" s="141"/>
      <c r="G10" s="141"/>
      <c r="H10" s="7"/>
      <c r="I10" s="7"/>
    </row>
    <row r="11" spans="1:9" s="4" customFormat="1" ht="30" x14ac:dyDescent="0.25">
      <c r="A11" s="16" t="s">
        <v>7</v>
      </c>
      <c r="B11" s="16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11" t="s">
        <v>13</v>
      </c>
      <c r="H11" s="107" t="s">
        <v>213</v>
      </c>
      <c r="I11" s="18"/>
    </row>
    <row r="12" spans="1:9" x14ac:dyDescent="0.25">
      <c r="A12" s="6" t="s">
        <v>18</v>
      </c>
      <c r="B12" s="10">
        <v>42301</v>
      </c>
      <c r="C12" s="15">
        <v>0.4375</v>
      </c>
      <c r="D12" s="6" t="s">
        <v>163</v>
      </c>
      <c r="E12" s="6" t="s">
        <v>51</v>
      </c>
      <c r="F12" s="6" t="s">
        <v>15</v>
      </c>
      <c r="G12" s="113" t="s">
        <v>226</v>
      </c>
      <c r="H12" s="6">
        <v>0</v>
      </c>
      <c r="I12" s="3"/>
    </row>
    <row r="13" spans="1:9" x14ac:dyDescent="0.25">
      <c r="A13" s="6" t="s">
        <v>18</v>
      </c>
      <c r="B13" s="10">
        <v>42301</v>
      </c>
      <c r="C13" s="15">
        <v>0.4375</v>
      </c>
      <c r="D13" s="6" t="s">
        <v>39</v>
      </c>
      <c r="E13" s="6" t="s">
        <v>53</v>
      </c>
      <c r="F13" s="6" t="s">
        <v>54</v>
      </c>
      <c r="G13" s="113" t="s">
        <v>216</v>
      </c>
      <c r="H13" s="6">
        <v>2</v>
      </c>
      <c r="I13" s="3"/>
    </row>
    <row r="14" spans="1:9" x14ac:dyDescent="0.25">
      <c r="A14" s="6" t="s">
        <v>18</v>
      </c>
      <c r="B14" s="10">
        <v>42301</v>
      </c>
      <c r="C14" s="15">
        <v>6.25E-2</v>
      </c>
      <c r="D14" s="6" t="s">
        <v>39</v>
      </c>
      <c r="E14" s="6" t="s">
        <v>53</v>
      </c>
      <c r="F14" s="6" t="s">
        <v>51</v>
      </c>
      <c r="G14" s="113" t="s">
        <v>237</v>
      </c>
      <c r="H14" s="6">
        <v>0</v>
      </c>
      <c r="I14" s="3"/>
    </row>
    <row r="15" spans="1:9" x14ac:dyDescent="0.25">
      <c r="A15" s="6" t="s">
        <v>18</v>
      </c>
      <c r="B15" s="10">
        <v>42301</v>
      </c>
      <c r="C15" s="15">
        <v>6.25E-2</v>
      </c>
      <c r="D15" s="6" t="s">
        <v>163</v>
      </c>
      <c r="E15" s="6" t="s">
        <v>54</v>
      </c>
      <c r="F15" s="6" t="s">
        <v>15</v>
      </c>
      <c r="G15" s="113" t="s">
        <v>240</v>
      </c>
      <c r="H15" s="6">
        <v>5</v>
      </c>
      <c r="I15" s="3"/>
    </row>
    <row r="16" spans="1:9" x14ac:dyDescent="0.25">
      <c r="A16" s="6" t="s">
        <v>18</v>
      </c>
      <c r="B16" s="10">
        <v>42301</v>
      </c>
      <c r="C16" s="15">
        <v>0.16666666666666666</v>
      </c>
      <c r="D16" s="6" t="s">
        <v>39</v>
      </c>
      <c r="E16" s="6" t="s">
        <v>51</v>
      </c>
      <c r="F16" s="6" t="s">
        <v>54</v>
      </c>
      <c r="G16" s="113" t="s">
        <v>228</v>
      </c>
      <c r="H16" s="6">
        <v>2</v>
      </c>
      <c r="I16" s="3"/>
    </row>
    <row r="17" spans="1:9" x14ac:dyDescent="0.25">
      <c r="A17" s="6" t="s">
        <v>19</v>
      </c>
      <c r="B17" s="10">
        <v>42301</v>
      </c>
      <c r="C17" s="15">
        <v>0.4375</v>
      </c>
      <c r="D17" s="6" t="s">
        <v>39</v>
      </c>
      <c r="E17" s="6" t="s">
        <v>15</v>
      </c>
      <c r="F17" s="6" t="s">
        <v>53</v>
      </c>
      <c r="G17" s="113" t="s">
        <v>232</v>
      </c>
      <c r="H17" s="6">
        <v>3</v>
      </c>
      <c r="I17" s="3"/>
    </row>
    <row r="18" spans="1:9" x14ac:dyDescent="0.25">
      <c r="B18" s="5"/>
      <c r="C18" s="5"/>
      <c r="D18" s="5"/>
    </row>
    <row r="19" spans="1:9" s="4" customFormat="1" x14ac:dyDescent="0.2">
      <c r="A19" s="143" t="s">
        <v>6</v>
      </c>
      <c r="B19" s="143"/>
      <c r="C19" s="143"/>
      <c r="D19" s="143"/>
      <c r="E19" s="143"/>
      <c r="F19" s="143"/>
      <c r="G19" s="112"/>
    </row>
    <row r="20" spans="1:9" s="60" customFormat="1" ht="30" x14ac:dyDescent="0.25">
      <c r="A20" s="61" t="s">
        <v>7</v>
      </c>
      <c r="B20" s="17" t="s">
        <v>8</v>
      </c>
      <c r="C20" s="61" t="s">
        <v>9</v>
      </c>
      <c r="D20" s="61" t="s">
        <v>10</v>
      </c>
      <c r="E20" s="61" t="s">
        <v>11</v>
      </c>
      <c r="F20" s="61" t="s">
        <v>12</v>
      </c>
      <c r="G20" s="111" t="s">
        <v>13</v>
      </c>
      <c r="H20" s="107" t="s">
        <v>213</v>
      </c>
    </row>
    <row r="21" spans="1:9" s="2" customFormat="1" x14ac:dyDescent="0.25">
      <c r="A21" s="6" t="s">
        <v>19</v>
      </c>
      <c r="B21" s="11">
        <v>42302</v>
      </c>
      <c r="C21" s="15">
        <v>6.25E-2</v>
      </c>
      <c r="D21" s="6" t="s">
        <v>14</v>
      </c>
      <c r="E21" s="6" t="s">
        <v>54</v>
      </c>
      <c r="F21" s="6" t="s">
        <v>53</v>
      </c>
      <c r="G21" s="113" t="s">
        <v>268</v>
      </c>
      <c r="H21" s="6">
        <v>1</v>
      </c>
    </row>
    <row r="23" spans="1:9" x14ac:dyDescent="0.25">
      <c r="A23" t="s">
        <v>22</v>
      </c>
      <c r="B23" s="13"/>
    </row>
    <row r="24" spans="1:9" x14ac:dyDescent="0.25">
      <c r="A24" t="s">
        <v>25</v>
      </c>
      <c r="B24" s="13"/>
    </row>
  </sheetData>
  <mergeCells count="3">
    <mergeCell ref="A10:G10"/>
    <mergeCell ref="A3:G3"/>
    <mergeCell ref="A19:F19"/>
  </mergeCells>
  <phoneticPr fontId="3" type="noConversion"/>
  <printOptions horizontalCentered="1"/>
  <pageMargins left="0.25" right="0.25" top="0.75" bottom="0.75" header="0.3" footer="0.3"/>
  <pageSetup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3" workbookViewId="0">
      <selection activeCell="G30" sqref="G30"/>
    </sheetView>
  </sheetViews>
  <sheetFormatPr defaultColWidth="8.85546875" defaultRowHeight="15" x14ac:dyDescent="0.25"/>
  <cols>
    <col min="1" max="1" width="13.7109375" customWidth="1"/>
    <col min="2" max="2" width="9.140625" bestFit="1" customWidth="1"/>
    <col min="3" max="3" width="9.28515625" bestFit="1" customWidth="1"/>
    <col min="5" max="6" width="22.140625" bestFit="1" customWidth="1"/>
    <col min="7" max="7" width="8.85546875" style="110"/>
    <col min="8" max="8" width="11.5703125" customWidth="1"/>
  </cols>
  <sheetData>
    <row r="1" spans="1:9" x14ac:dyDescent="0.2">
      <c r="A1" s="78" t="s">
        <v>200</v>
      </c>
      <c r="B1" s="78"/>
      <c r="C1" s="78"/>
      <c r="D1" s="78"/>
      <c r="E1" s="78"/>
      <c r="F1" s="78"/>
      <c r="G1" s="118"/>
      <c r="H1" s="78"/>
      <c r="I1" s="78"/>
    </row>
    <row r="2" spans="1:9" x14ac:dyDescent="0.2">
      <c r="A2" s="78"/>
      <c r="B2" s="78"/>
      <c r="C2" s="78"/>
      <c r="D2" s="78"/>
      <c r="E2" s="78"/>
      <c r="F2" s="79" t="s">
        <v>21</v>
      </c>
      <c r="G2" s="118"/>
      <c r="H2" s="78"/>
      <c r="I2" s="78"/>
    </row>
    <row r="3" spans="1:9" ht="18.75" x14ac:dyDescent="0.3">
      <c r="A3" s="148" t="s">
        <v>199</v>
      </c>
      <c r="B3" s="148"/>
      <c r="C3" s="148"/>
      <c r="D3" s="148"/>
      <c r="E3" s="148"/>
      <c r="F3" s="148"/>
      <c r="G3" s="148"/>
      <c r="H3" s="78"/>
      <c r="I3" s="78"/>
    </row>
    <row r="4" spans="1:9" s="19" customFormat="1" x14ac:dyDescent="0.25">
      <c r="A4" s="149" t="s">
        <v>0</v>
      </c>
      <c r="B4" s="150"/>
      <c r="C4" s="81" t="s">
        <v>1</v>
      </c>
      <c r="D4" s="82" t="s">
        <v>2</v>
      </c>
      <c r="E4" s="82" t="s">
        <v>3</v>
      </c>
      <c r="F4" s="82" t="s">
        <v>42</v>
      </c>
      <c r="G4" s="119" t="s">
        <v>4</v>
      </c>
      <c r="H4" s="80"/>
      <c r="I4" s="80"/>
    </row>
    <row r="5" spans="1:9" s="19" customFormat="1" x14ac:dyDescent="0.25">
      <c r="A5" s="84" t="s">
        <v>16</v>
      </c>
      <c r="B5" s="85"/>
      <c r="C5" s="120" t="s">
        <v>217</v>
      </c>
      <c r="D5" s="85">
        <v>0</v>
      </c>
      <c r="E5" s="85">
        <v>3</v>
      </c>
      <c r="F5" s="85">
        <v>3</v>
      </c>
      <c r="G5" s="120">
        <f>SUM(C5:F5)</f>
        <v>6</v>
      </c>
      <c r="H5" s="80"/>
      <c r="I5" s="80"/>
    </row>
    <row r="6" spans="1:9" x14ac:dyDescent="0.25">
      <c r="A6" s="84" t="s">
        <v>85</v>
      </c>
      <c r="B6" s="86"/>
      <c r="C6" s="95">
        <v>3</v>
      </c>
      <c r="D6" s="95">
        <v>0</v>
      </c>
      <c r="E6" s="95">
        <v>3</v>
      </c>
      <c r="F6" s="95">
        <v>0</v>
      </c>
      <c r="G6" s="120">
        <f t="shared" ref="G6:G10" si="0">SUM(C6:F6)</f>
        <v>6</v>
      </c>
      <c r="H6" s="78"/>
      <c r="I6" s="78"/>
    </row>
    <row r="7" spans="1:9" x14ac:dyDescent="0.25">
      <c r="A7" s="87" t="s">
        <v>30</v>
      </c>
      <c r="B7" s="88"/>
      <c r="C7" s="95">
        <v>3</v>
      </c>
      <c r="D7" s="95">
        <v>3</v>
      </c>
      <c r="E7" s="95">
        <v>0</v>
      </c>
      <c r="F7" s="95">
        <v>3</v>
      </c>
      <c r="G7" s="120">
        <f t="shared" si="0"/>
        <v>9</v>
      </c>
      <c r="H7" s="78"/>
      <c r="I7" s="78"/>
    </row>
    <row r="8" spans="1:9" x14ac:dyDescent="0.25">
      <c r="A8" s="89" t="s">
        <v>83</v>
      </c>
      <c r="B8" s="90"/>
      <c r="C8" s="95">
        <v>0</v>
      </c>
      <c r="D8" s="95">
        <v>3</v>
      </c>
      <c r="E8" s="95">
        <v>0</v>
      </c>
      <c r="F8" s="95">
        <v>0</v>
      </c>
      <c r="G8" s="120">
        <f t="shared" si="0"/>
        <v>3</v>
      </c>
      <c r="H8" s="78"/>
      <c r="I8" s="78"/>
    </row>
    <row r="9" spans="1:9" x14ac:dyDescent="0.25">
      <c r="A9" s="84" t="s">
        <v>84</v>
      </c>
      <c r="B9" s="86"/>
      <c r="C9" s="95">
        <v>3</v>
      </c>
      <c r="D9" s="95">
        <v>3</v>
      </c>
      <c r="E9" s="95">
        <v>3</v>
      </c>
      <c r="F9" s="95">
        <v>3</v>
      </c>
      <c r="G9" s="120">
        <f t="shared" si="0"/>
        <v>12</v>
      </c>
      <c r="H9" s="78"/>
      <c r="I9" s="78"/>
    </row>
    <row r="10" spans="1:9" x14ac:dyDescent="0.25">
      <c r="A10" s="84" t="s">
        <v>140</v>
      </c>
      <c r="B10" s="86"/>
      <c r="C10" s="95">
        <v>0</v>
      </c>
      <c r="D10" s="95">
        <v>0</v>
      </c>
      <c r="E10" s="95">
        <v>0</v>
      </c>
      <c r="F10" s="95">
        <v>0</v>
      </c>
      <c r="G10" s="120">
        <f t="shared" si="0"/>
        <v>0</v>
      </c>
      <c r="H10" s="78"/>
      <c r="I10" s="78"/>
    </row>
    <row r="11" spans="1:9" x14ac:dyDescent="0.25">
      <c r="A11" s="78"/>
      <c r="B11" s="78"/>
      <c r="C11" s="78"/>
      <c r="D11" s="78"/>
      <c r="E11" s="78"/>
      <c r="F11" s="78"/>
      <c r="G11" s="118"/>
      <c r="H11" s="78"/>
      <c r="I11" s="78"/>
    </row>
    <row r="12" spans="1:9" x14ac:dyDescent="0.2">
      <c r="A12" s="151" t="s">
        <v>5</v>
      </c>
      <c r="B12" s="151"/>
      <c r="C12" s="151"/>
      <c r="D12" s="151"/>
      <c r="E12" s="151"/>
      <c r="F12" s="151"/>
      <c r="G12" s="151"/>
      <c r="H12" s="83"/>
      <c r="I12" s="83"/>
    </row>
    <row r="13" spans="1:9" s="4" customFormat="1" ht="30" x14ac:dyDescent="0.25">
      <c r="A13" s="91" t="s">
        <v>7</v>
      </c>
      <c r="B13" s="85" t="s">
        <v>8</v>
      </c>
      <c r="C13" s="85" t="s">
        <v>9</v>
      </c>
      <c r="D13" s="85" t="s">
        <v>10</v>
      </c>
      <c r="E13" s="85" t="s">
        <v>11</v>
      </c>
      <c r="F13" s="85" t="s">
        <v>12</v>
      </c>
      <c r="G13" s="120" t="s">
        <v>13</v>
      </c>
      <c r="H13" s="107" t="s">
        <v>213</v>
      </c>
      <c r="I13" s="83"/>
    </row>
    <row r="14" spans="1:9" s="4" customFormat="1" x14ac:dyDescent="0.25">
      <c r="A14" s="92" t="s">
        <v>18</v>
      </c>
      <c r="B14" s="93">
        <v>42301</v>
      </c>
      <c r="C14" s="94">
        <v>0.35416666666666669</v>
      </c>
      <c r="D14" s="95" t="s">
        <v>38</v>
      </c>
      <c r="E14" s="95" t="s">
        <v>16</v>
      </c>
      <c r="F14" s="95" t="s">
        <v>85</v>
      </c>
      <c r="G14" s="121" t="s">
        <v>216</v>
      </c>
      <c r="H14" s="108">
        <v>2</v>
      </c>
      <c r="I14" s="78"/>
    </row>
    <row r="15" spans="1:9" s="26" customFormat="1" x14ac:dyDescent="0.25">
      <c r="A15" s="92" t="s">
        <v>18</v>
      </c>
      <c r="B15" s="93">
        <v>42301</v>
      </c>
      <c r="C15" s="94">
        <v>0.40625</v>
      </c>
      <c r="D15" s="95" t="s">
        <v>37</v>
      </c>
      <c r="E15" s="95" t="s">
        <v>30</v>
      </c>
      <c r="F15" s="95" t="s">
        <v>83</v>
      </c>
      <c r="G15" s="121" t="s">
        <v>224</v>
      </c>
      <c r="H15" s="108">
        <v>5</v>
      </c>
      <c r="I15" s="78"/>
    </row>
    <row r="16" spans="1:9" s="26" customFormat="1" x14ac:dyDescent="0.25">
      <c r="A16" s="92" t="s">
        <v>18</v>
      </c>
      <c r="B16" s="93">
        <v>42301</v>
      </c>
      <c r="C16" s="94">
        <v>0.45833333333333331</v>
      </c>
      <c r="D16" s="95" t="s">
        <v>37</v>
      </c>
      <c r="E16" s="96" t="s">
        <v>140</v>
      </c>
      <c r="F16" s="92" t="s">
        <v>84</v>
      </c>
      <c r="G16" s="121" t="s">
        <v>233</v>
      </c>
      <c r="H16" s="108">
        <v>10</v>
      </c>
      <c r="I16" s="83"/>
    </row>
    <row r="17" spans="1:9" s="4" customFormat="1" x14ac:dyDescent="0.25">
      <c r="A17" s="92" t="s">
        <v>18</v>
      </c>
      <c r="B17" s="93">
        <v>42301</v>
      </c>
      <c r="C17" s="94">
        <v>0.52083333333333337</v>
      </c>
      <c r="D17" s="95" t="s">
        <v>37</v>
      </c>
      <c r="E17" s="95" t="s">
        <v>30</v>
      </c>
      <c r="F17" s="95" t="s">
        <v>85</v>
      </c>
      <c r="G17" s="121" t="s">
        <v>234</v>
      </c>
      <c r="H17" s="108">
        <v>1</v>
      </c>
      <c r="I17" s="78"/>
    </row>
    <row r="18" spans="1:9" x14ac:dyDescent="0.25">
      <c r="A18" s="92" t="s">
        <v>18</v>
      </c>
      <c r="B18" s="93">
        <v>42301</v>
      </c>
      <c r="C18" s="94">
        <v>7.2916666666666671E-2</v>
      </c>
      <c r="D18" s="95" t="s">
        <v>38</v>
      </c>
      <c r="E18" s="95" t="s">
        <v>83</v>
      </c>
      <c r="F18" s="96" t="s">
        <v>140</v>
      </c>
      <c r="G18" s="140" t="s">
        <v>218</v>
      </c>
      <c r="H18" s="108">
        <v>3</v>
      </c>
      <c r="I18" s="78"/>
    </row>
    <row r="19" spans="1:9" x14ac:dyDescent="0.25">
      <c r="A19" s="92" t="s">
        <v>18</v>
      </c>
      <c r="B19" s="93">
        <v>42301</v>
      </c>
      <c r="C19" s="94">
        <v>0.13541666666666666</v>
      </c>
      <c r="D19" s="95" t="s">
        <v>37</v>
      </c>
      <c r="E19" s="95" t="s">
        <v>16</v>
      </c>
      <c r="F19" s="95" t="s">
        <v>84</v>
      </c>
      <c r="G19" s="121" t="s">
        <v>247</v>
      </c>
      <c r="H19" s="108">
        <v>3</v>
      </c>
      <c r="I19" s="78"/>
    </row>
    <row r="20" spans="1:9" x14ac:dyDescent="0.25">
      <c r="A20" s="92" t="s">
        <v>18</v>
      </c>
      <c r="B20" s="93">
        <v>42301</v>
      </c>
      <c r="C20" s="94">
        <v>0.1875</v>
      </c>
      <c r="D20" s="95" t="s">
        <v>38</v>
      </c>
      <c r="E20" s="95" t="s">
        <v>84</v>
      </c>
      <c r="F20" s="95" t="s">
        <v>30</v>
      </c>
      <c r="G20" s="121" t="s">
        <v>214</v>
      </c>
      <c r="H20" s="108">
        <v>3</v>
      </c>
      <c r="I20" s="78"/>
    </row>
    <row r="21" spans="1:9" x14ac:dyDescent="0.25">
      <c r="A21" s="92" t="s">
        <v>18</v>
      </c>
      <c r="B21" s="93">
        <v>42301</v>
      </c>
      <c r="C21" s="94">
        <v>0.1875</v>
      </c>
      <c r="D21" s="95" t="s">
        <v>37</v>
      </c>
      <c r="E21" s="95" t="s">
        <v>85</v>
      </c>
      <c r="F21" s="95" t="s">
        <v>83</v>
      </c>
      <c r="G21" s="121" t="s">
        <v>214</v>
      </c>
      <c r="H21" s="108">
        <v>3</v>
      </c>
      <c r="I21" s="78"/>
    </row>
    <row r="22" spans="1:9" x14ac:dyDescent="0.25">
      <c r="A22" s="92" t="s">
        <v>19</v>
      </c>
      <c r="B22" s="93">
        <v>42302</v>
      </c>
      <c r="C22" s="94">
        <v>0.35416666666666669</v>
      </c>
      <c r="D22" s="95" t="s">
        <v>38</v>
      </c>
      <c r="E22" s="95" t="s">
        <v>140</v>
      </c>
      <c r="F22" s="95" t="s">
        <v>30</v>
      </c>
      <c r="G22" s="121" t="s">
        <v>231</v>
      </c>
      <c r="H22" s="108">
        <v>4</v>
      </c>
      <c r="I22" s="78"/>
    </row>
    <row r="23" spans="1:9" x14ac:dyDescent="0.25">
      <c r="A23" s="92" t="s">
        <v>19</v>
      </c>
      <c r="B23" s="93">
        <v>42302</v>
      </c>
      <c r="C23" s="94">
        <v>0.35416666666666669</v>
      </c>
      <c r="D23" s="95" t="s">
        <v>37</v>
      </c>
      <c r="E23" s="96" t="s">
        <v>83</v>
      </c>
      <c r="F23" s="92" t="s">
        <v>16</v>
      </c>
      <c r="G23" s="121" t="s">
        <v>247</v>
      </c>
      <c r="H23" s="108">
        <v>3</v>
      </c>
      <c r="I23" s="78"/>
    </row>
    <row r="24" spans="1:9" x14ac:dyDescent="0.25">
      <c r="A24" s="92" t="s">
        <v>19</v>
      </c>
      <c r="B24" s="93">
        <v>42302</v>
      </c>
      <c r="C24" s="94">
        <v>0.40625</v>
      </c>
      <c r="D24" s="95" t="s">
        <v>38</v>
      </c>
      <c r="E24" s="95" t="s">
        <v>85</v>
      </c>
      <c r="F24" s="97" t="s">
        <v>84</v>
      </c>
      <c r="G24" s="121" t="s">
        <v>265</v>
      </c>
      <c r="H24" s="108">
        <v>5</v>
      </c>
      <c r="I24" s="78"/>
    </row>
    <row r="25" spans="1:9" x14ac:dyDescent="0.25">
      <c r="A25" s="92" t="s">
        <v>19</v>
      </c>
      <c r="B25" s="93">
        <v>42302</v>
      </c>
      <c r="C25" s="94">
        <v>0.47916666666666669</v>
      </c>
      <c r="D25" s="95" t="s">
        <v>38</v>
      </c>
      <c r="E25" s="95" t="s">
        <v>16</v>
      </c>
      <c r="F25" s="98" t="s">
        <v>140</v>
      </c>
      <c r="G25" s="140" t="s">
        <v>262</v>
      </c>
      <c r="H25" s="108">
        <v>5</v>
      </c>
      <c r="I25" s="78"/>
    </row>
    <row r="27" spans="1:9" x14ac:dyDescent="0.25">
      <c r="A27" s="79"/>
      <c r="B27" s="78"/>
      <c r="C27" s="78"/>
      <c r="D27" s="78"/>
      <c r="E27" s="78"/>
      <c r="F27" s="78"/>
      <c r="G27" s="118"/>
      <c r="H27" s="78"/>
      <c r="I27" s="78"/>
    </row>
    <row r="28" spans="1:9" x14ac:dyDescent="0.25">
      <c r="A28" s="151" t="s">
        <v>6</v>
      </c>
      <c r="B28" s="151"/>
      <c r="C28" s="151"/>
      <c r="D28" s="151"/>
      <c r="E28" s="151"/>
      <c r="F28" s="151"/>
      <c r="G28" s="151"/>
      <c r="H28" s="83"/>
      <c r="I28" s="83"/>
    </row>
    <row r="29" spans="1:9" ht="30" x14ac:dyDescent="0.25">
      <c r="A29" s="99" t="s">
        <v>7</v>
      </c>
      <c r="B29" s="82" t="s">
        <v>8</v>
      </c>
      <c r="C29" s="82" t="s">
        <v>9</v>
      </c>
      <c r="D29" s="82" t="s">
        <v>10</v>
      </c>
      <c r="E29" s="82" t="s">
        <v>11</v>
      </c>
      <c r="F29" s="82" t="s">
        <v>12</v>
      </c>
      <c r="G29" s="119" t="s">
        <v>13</v>
      </c>
      <c r="H29" s="107" t="s">
        <v>213</v>
      </c>
      <c r="I29" s="80"/>
    </row>
    <row r="30" spans="1:9" x14ac:dyDescent="0.25">
      <c r="A30" s="92" t="s">
        <v>19</v>
      </c>
      <c r="B30" s="100">
        <v>42302</v>
      </c>
      <c r="C30" s="94">
        <v>8.3333333333333329E-2</v>
      </c>
      <c r="D30" s="95" t="s">
        <v>38</v>
      </c>
      <c r="E30" s="95" t="s">
        <v>84</v>
      </c>
      <c r="F30" s="95" t="s">
        <v>30</v>
      </c>
      <c r="G30" s="121" t="s">
        <v>214</v>
      </c>
      <c r="H30" s="108">
        <v>3</v>
      </c>
      <c r="I30" s="79"/>
    </row>
    <row r="31" spans="1:9" x14ac:dyDescent="0.25">
      <c r="A31" s="78"/>
      <c r="B31" s="78"/>
      <c r="C31" s="78"/>
      <c r="D31" s="78"/>
      <c r="E31" s="78"/>
      <c r="F31" s="78"/>
      <c r="G31" s="118"/>
      <c r="H31" s="78"/>
      <c r="I31" s="78"/>
    </row>
    <row r="32" spans="1:9" x14ac:dyDescent="0.25">
      <c r="A32" s="78" t="s">
        <v>20</v>
      </c>
      <c r="B32" s="78"/>
      <c r="C32" s="78"/>
      <c r="D32" s="79"/>
      <c r="E32" s="78"/>
      <c r="F32" s="78"/>
      <c r="G32" s="118"/>
      <c r="H32" s="78"/>
      <c r="I32" s="78"/>
    </row>
    <row r="33" spans="1:9" s="4" customFormat="1" x14ac:dyDescent="0.25">
      <c r="A33" s="78" t="s">
        <v>25</v>
      </c>
      <c r="B33" s="78"/>
      <c r="C33" s="78"/>
      <c r="D33" s="78"/>
      <c r="E33" s="78"/>
      <c r="F33" s="78"/>
      <c r="G33" s="118"/>
      <c r="H33" s="78"/>
      <c r="I33" s="78"/>
    </row>
    <row r="34" spans="1:9" s="32" customFormat="1" x14ac:dyDescent="0.25">
      <c r="G34" s="115"/>
    </row>
    <row r="35" spans="1:9" s="2" customFormat="1" x14ac:dyDescent="0.25">
      <c r="G35" s="122"/>
    </row>
  </sheetData>
  <mergeCells count="4">
    <mergeCell ref="A3:G3"/>
    <mergeCell ref="A4:B4"/>
    <mergeCell ref="A12:G12"/>
    <mergeCell ref="A28:G28"/>
  </mergeCells>
  <printOptions horizontalCentered="1"/>
  <pageMargins left="0.25" right="0.25" top="0.75" bottom="0.75" header="0.3" footer="0.3"/>
  <pageSetup orientation="portrait" horizontalDpi="300" verticalDpi="300" r:id="rId1"/>
  <ignoredErrors>
    <ignoredError sqref="G15 G20:G21 G30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19" sqref="B19"/>
    </sheetView>
  </sheetViews>
  <sheetFormatPr defaultColWidth="8.85546875" defaultRowHeight="15" x14ac:dyDescent="0.25"/>
  <cols>
    <col min="1" max="1" width="8.85546875" style="72"/>
    <col min="2" max="2" width="8.85546875" style="2"/>
    <col min="3" max="3" width="14.85546875" style="74" bestFit="1" customWidth="1"/>
    <col min="4" max="4" width="8.85546875" style="2"/>
    <col min="5" max="5" width="14" style="74" bestFit="1" customWidth="1"/>
  </cols>
  <sheetData>
    <row r="1" spans="1:5" x14ac:dyDescent="0.2">
      <c r="A1" s="152" t="s">
        <v>89</v>
      </c>
      <c r="B1" s="152"/>
      <c r="C1" s="152"/>
      <c r="D1" s="152"/>
      <c r="E1" s="152"/>
    </row>
    <row r="3" spans="1:5" s="72" customFormat="1" x14ac:dyDescent="0.25">
      <c r="A3" s="75" t="s">
        <v>18</v>
      </c>
      <c r="B3" s="75" t="s">
        <v>90</v>
      </c>
      <c r="C3" s="75" t="s">
        <v>39</v>
      </c>
      <c r="D3" s="75" t="s">
        <v>90</v>
      </c>
      <c r="E3" s="75" t="s">
        <v>194</v>
      </c>
    </row>
    <row r="4" spans="1:5" x14ac:dyDescent="0.25">
      <c r="A4" s="76">
        <v>0.39583333333333331</v>
      </c>
      <c r="B4" s="6" t="s">
        <v>91</v>
      </c>
      <c r="C4" s="14" t="s">
        <v>205</v>
      </c>
      <c r="D4" s="6" t="s">
        <v>91</v>
      </c>
      <c r="E4" s="14" t="s">
        <v>101</v>
      </c>
    </row>
    <row r="5" spans="1:5" x14ac:dyDescent="0.25">
      <c r="A5" s="76">
        <v>0.4375</v>
      </c>
      <c r="B5" s="6" t="s">
        <v>92</v>
      </c>
      <c r="C5" s="14" t="s">
        <v>94</v>
      </c>
      <c r="D5" s="6" t="s">
        <v>92</v>
      </c>
      <c r="E5" s="14" t="s">
        <v>197</v>
      </c>
    </row>
    <row r="6" spans="1:5" x14ac:dyDescent="0.25">
      <c r="A6" s="76">
        <v>0.52083333333333404</v>
      </c>
      <c r="B6" s="6" t="s">
        <v>91</v>
      </c>
      <c r="C6" s="14" t="s">
        <v>198</v>
      </c>
      <c r="D6" s="6" t="s">
        <v>91</v>
      </c>
      <c r="E6" s="14" t="s">
        <v>207</v>
      </c>
    </row>
    <row r="7" spans="1:5" x14ac:dyDescent="0.25">
      <c r="A7" s="76">
        <v>6.25E-2</v>
      </c>
      <c r="B7" s="6" t="s">
        <v>92</v>
      </c>
      <c r="C7" s="14" t="s">
        <v>95</v>
      </c>
      <c r="D7" s="6" t="s">
        <v>92</v>
      </c>
      <c r="E7" s="14" t="s">
        <v>98</v>
      </c>
    </row>
    <row r="8" spans="1:5" x14ac:dyDescent="0.25">
      <c r="A8" s="76">
        <v>0.16666666666666666</v>
      </c>
      <c r="B8" s="6" t="s">
        <v>92</v>
      </c>
      <c r="C8" s="14" t="s">
        <v>96</v>
      </c>
      <c r="D8" s="6"/>
      <c r="E8" s="6" t="s">
        <v>97</v>
      </c>
    </row>
    <row r="10" spans="1:5" s="2" customFormat="1" x14ac:dyDescent="0.25">
      <c r="A10" s="75" t="s">
        <v>19</v>
      </c>
      <c r="B10" s="75" t="s">
        <v>90</v>
      </c>
      <c r="C10" s="75" t="s">
        <v>39</v>
      </c>
      <c r="D10" s="75" t="s">
        <v>90</v>
      </c>
      <c r="E10" s="75" t="s">
        <v>194</v>
      </c>
    </row>
    <row r="11" spans="1:5" x14ac:dyDescent="0.25">
      <c r="A11" s="76">
        <v>0.35416666666666669</v>
      </c>
      <c r="B11" s="6" t="s">
        <v>91</v>
      </c>
      <c r="C11" s="14" t="s">
        <v>93</v>
      </c>
      <c r="D11" s="6"/>
      <c r="E11" s="6" t="s">
        <v>97</v>
      </c>
    </row>
    <row r="12" spans="1:5" x14ac:dyDescent="0.25">
      <c r="A12" s="76">
        <v>0.39583333333333331</v>
      </c>
      <c r="B12" s="6" t="s">
        <v>91</v>
      </c>
      <c r="C12" s="14" t="s">
        <v>198</v>
      </c>
      <c r="D12" s="6"/>
      <c r="E12" s="6" t="s">
        <v>97</v>
      </c>
    </row>
    <row r="13" spans="1:5" x14ac:dyDescent="0.25">
      <c r="A13" s="76">
        <v>0.4375</v>
      </c>
      <c r="B13" s="6" t="s">
        <v>92</v>
      </c>
      <c r="C13" s="14" t="s">
        <v>100</v>
      </c>
      <c r="D13" s="6"/>
      <c r="E13" s="6" t="s">
        <v>97</v>
      </c>
    </row>
    <row r="14" spans="1:5" x14ac:dyDescent="0.25">
      <c r="A14" s="76">
        <v>0.52083333333333337</v>
      </c>
      <c r="B14" s="6" t="s">
        <v>91</v>
      </c>
      <c r="C14" s="6" t="s">
        <v>99</v>
      </c>
      <c r="D14" s="6"/>
      <c r="E14" s="14"/>
    </row>
    <row r="15" spans="1:5" x14ac:dyDescent="0.25">
      <c r="A15" s="76">
        <v>6.25E-2</v>
      </c>
      <c r="B15" s="6" t="s">
        <v>92</v>
      </c>
      <c r="C15" s="6" t="s">
        <v>99</v>
      </c>
      <c r="D15" s="6"/>
      <c r="E15" s="14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19" sqref="C19"/>
    </sheetView>
  </sheetViews>
  <sheetFormatPr defaultColWidth="8.85546875" defaultRowHeight="15" x14ac:dyDescent="0.25"/>
  <cols>
    <col min="1" max="1" width="8.85546875" style="72"/>
    <col min="2" max="2" width="8.85546875" style="2"/>
    <col min="3" max="3" width="15.140625" style="74" bestFit="1" customWidth="1"/>
    <col min="4" max="4" width="8.85546875" style="2"/>
    <col min="5" max="5" width="14.140625" style="74" bestFit="1" customWidth="1"/>
    <col min="6" max="6" width="8.85546875" style="2"/>
    <col min="7" max="7" width="16.140625" bestFit="1" customWidth="1"/>
  </cols>
  <sheetData>
    <row r="1" spans="1:7" x14ac:dyDescent="0.2">
      <c r="A1" s="152" t="s">
        <v>102</v>
      </c>
      <c r="B1" s="152"/>
      <c r="C1" s="152"/>
      <c r="D1" s="152"/>
      <c r="E1" s="152"/>
    </row>
    <row r="3" spans="1:7" s="72" customFormat="1" x14ac:dyDescent="0.2">
      <c r="A3" s="75" t="s">
        <v>18</v>
      </c>
      <c r="B3" s="75" t="s">
        <v>90</v>
      </c>
      <c r="C3" s="75" t="s">
        <v>43</v>
      </c>
      <c r="D3" s="75" t="s">
        <v>90</v>
      </c>
      <c r="E3" s="75" t="s">
        <v>44</v>
      </c>
      <c r="F3" s="75" t="s">
        <v>90</v>
      </c>
      <c r="G3" s="75" t="s">
        <v>195</v>
      </c>
    </row>
    <row r="4" spans="1:7" x14ac:dyDescent="0.2">
      <c r="A4" s="76">
        <v>0.33333333333333331</v>
      </c>
      <c r="B4" s="6" t="s">
        <v>103</v>
      </c>
      <c r="C4" s="14" t="s">
        <v>116</v>
      </c>
      <c r="D4" s="6" t="s">
        <v>103</v>
      </c>
      <c r="E4" s="14" t="s">
        <v>118</v>
      </c>
      <c r="F4" s="6"/>
      <c r="G4" s="6" t="s">
        <v>97</v>
      </c>
    </row>
    <row r="5" spans="1:7" x14ac:dyDescent="0.2">
      <c r="A5" s="76">
        <v>0.375</v>
      </c>
      <c r="B5" s="6" t="s">
        <v>104</v>
      </c>
      <c r="C5" s="14" t="s">
        <v>106</v>
      </c>
      <c r="D5" s="6" t="s">
        <v>104</v>
      </c>
      <c r="E5" s="14" t="s">
        <v>119</v>
      </c>
      <c r="F5" s="6"/>
      <c r="G5" s="6" t="s">
        <v>97</v>
      </c>
    </row>
    <row r="6" spans="1:7" x14ac:dyDescent="0.25">
      <c r="A6" s="76">
        <v>0.41666666666666702</v>
      </c>
      <c r="B6" s="6" t="s">
        <v>105</v>
      </c>
      <c r="C6" s="14" t="s">
        <v>107</v>
      </c>
      <c r="D6" s="6" t="s">
        <v>105</v>
      </c>
      <c r="E6" s="6" t="s">
        <v>120</v>
      </c>
      <c r="F6" s="6" t="s">
        <v>105</v>
      </c>
      <c r="G6" s="1" t="s">
        <v>117</v>
      </c>
    </row>
    <row r="7" spans="1:7" x14ac:dyDescent="0.25">
      <c r="A7" s="76">
        <v>0.45833333333333298</v>
      </c>
      <c r="B7" s="6" t="s">
        <v>103</v>
      </c>
      <c r="C7" s="14" t="s">
        <v>108</v>
      </c>
      <c r="D7" s="6" t="s">
        <v>103</v>
      </c>
      <c r="E7" s="14" t="s">
        <v>118</v>
      </c>
      <c r="F7" s="6" t="s">
        <v>103</v>
      </c>
      <c r="G7" s="1" t="s">
        <v>130</v>
      </c>
    </row>
    <row r="8" spans="1:7" x14ac:dyDescent="0.25">
      <c r="A8" s="76">
        <v>0.5</v>
      </c>
      <c r="B8" s="6" t="s">
        <v>104</v>
      </c>
      <c r="C8" s="14" t="s">
        <v>109</v>
      </c>
      <c r="D8" s="6" t="s">
        <v>104</v>
      </c>
      <c r="E8" s="14" t="s">
        <v>121</v>
      </c>
      <c r="F8" s="6"/>
      <c r="G8" s="6" t="s">
        <v>97</v>
      </c>
    </row>
    <row r="9" spans="1:7" x14ac:dyDescent="0.25">
      <c r="A9" s="76">
        <v>4.1666666666666664E-2</v>
      </c>
      <c r="B9" s="6" t="s">
        <v>105</v>
      </c>
      <c r="C9" s="14" t="s">
        <v>110</v>
      </c>
      <c r="D9" s="6" t="s">
        <v>105</v>
      </c>
      <c r="E9" s="1" t="s">
        <v>112</v>
      </c>
      <c r="F9" s="6" t="s">
        <v>105</v>
      </c>
      <c r="G9" s="14" t="s">
        <v>122</v>
      </c>
    </row>
    <row r="10" spans="1:7" x14ac:dyDescent="0.25">
      <c r="A10" s="76">
        <v>8.3333333333333329E-2</v>
      </c>
      <c r="B10" s="6" t="s">
        <v>103</v>
      </c>
      <c r="C10" s="14" t="s">
        <v>108</v>
      </c>
      <c r="D10" s="6" t="s">
        <v>103</v>
      </c>
      <c r="E10" s="14" t="s">
        <v>123</v>
      </c>
      <c r="F10" s="6" t="s">
        <v>103</v>
      </c>
      <c r="G10" s="1" t="s">
        <v>109</v>
      </c>
    </row>
    <row r="11" spans="1:7" x14ac:dyDescent="0.25">
      <c r="A11" s="76">
        <v>0.125</v>
      </c>
      <c r="B11" s="6" t="s">
        <v>104</v>
      </c>
      <c r="C11" s="14" t="s">
        <v>111</v>
      </c>
      <c r="D11" s="6" t="s">
        <v>104</v>
      </c>
      <c r="E11" s="14" t="s">
        <v>124</v>
      </c>
      <c r="F11" s="6"/>
      <c r="G11" s="6" t="s">
        <v>97</v>
      </c>
    </row>
    <row r="12" spans="1:7" x14ac:dyDescent="0.2">
      <c r="A12" s="73"/>
    </row>
    <row r="13" spans="1:7" s="72" customFormat="1" x14ac:dyDescent="0.2">
      <c r="A13" s="75" t="s">
        <v>19</v>
      </c>
      <c r="B13" s="75" t="s">
        <v>90</v>
      </c>
      <c r="C13" s="75" t="s">
        <v>43</v>
      </c>
      <c r="D13" s="75" t="s">
        <v>90</v>
      </c>
      <c r="E13" s="75" t="s">
        <v>44</v>
      </c>
      <c r="F13" s="75" t="s">
        <v>90</v>
      </c>
      <c r="G13" s="75" t="s">
        <v>195</v>
      </c>
    </row>
    <row r="14" spans="1:7" x14ac:dyDescent="0.2">
      <c r="A14" s="76">
        <v>0.33333333333333331</v>
      </c>
      <c r="B14" s="6" t="s">
        <v>105</v>
      </c>
      <c r="C14" s="14" t="s">
        <v>112</v>
      </c>
      <c r="D14" s="6" t="s">
        <v>105</v>
      </c>
      <c r="E14" s="14" t="s">
        <v>125</v>
      </c>
      <c r="F14" s="6" t="s">
        <v>105</v>
      </c>
      <c r="G14" s="1" t="s">
        <v>131</v>
      </c>
    </row>
    <row r="15" spans="1:7" x14ac:dyDescent="0.2">
      <c r="A15" s="76">
        <v>0.375</v>
      </c>
      <c r="B15" s="6" t="s">
        <v>103</v>
      </c>
      <c r="C15" s="14" t="s">
        <v>113</v>
      </c>
      <c r="D15" s="6" t="s">
        <v>103</v>
      </c>
      <c r="E15" s="14" t="s">
        <v>126</v>
      </c>
      <c r="F15" s="6" t="s">
        <v>103</v>
      </c>
      <c r="G15" s="1" t="s">
        <v>132</v>
      </c>
    </row>
    <row r="16" spans="1:7" x14ac:dyDescent="0.25">
      <c r="A16" s="76">
        <v>0.41666666666666702</v>
      </c>
      <c r="B16" s="6" t="s">
        <v>104</v>
      </c>
      <c r="C16" s="14" t="s">
        <v>114</v>
      </c>
      <c r="D16" s="6" t="s">
        <v>104</v>
      </c>
      <c r="E16" s="6" t="s">
        <v>127</v>
      </c>
      <c r="F16" s="6"/>
      <c r="G16" s="6" t="s">
        <v>97</v>
      </c>
    </row>
    <row r="17" spans="1:7" x14ac:dyDescent="0.25">
      <c r="A17" s="76">
        <v>0.45833333333333298</v>
      </c>
      <c r="B17" s="6" t="s">
        <v>105</v>
      </c>
      <c r="C17" s="14" t="s">
        <v>107</v>
      </c>
      <c r="D17" s="6" t="s">
        <v>105</v>
      </c>
      <c r="E17" s="1" t="s">
        <v>133</v>
      </c>
      <c r="F17" s="6" t="s">
        <v>105</v>
      </c>
      <c r="G17" s="14" t="s">
        <v>187</v>
      </c>
    </row>
    <row r="18" spans="1:7" x14ac:dyDescent="0.25">
      <c r="A18" s="76">
        <v>0.5</v>
      </c>
      <c r="B18" s="6" t="s">
        <v>103</v>
      </c>
      <c r="C18" s="14" t="s">
        <v>208</v>
      </c>
      <c r="D18" s="6" t="s">
        <v>103</v>
      </c>
      <c r="E18" s="14" t="s">
        <v>128</v>
      </c>
      <c r="F18" s="6" t="s">
        <v>103</v>
      </c>
      <c r="G18" s="1" t="s">
        <v>134</v>
      </c>
    </row>
    <row r="19" spans="1:7" x14ac:dyDescent="0.2">
      <c r="A19" s="76">
        <v>4.1666666666666664E-2</v>
      </c>
      <c r="B19" s="6" t="s">
        <v>104</v>
      </c>
      <c r="C19" s="14" t="s">
        <v>115</v>
      </c>
      <c r="D19" s="6" t="s">
        <v>104</v>
      </c>
      <c r="E19" s="14" t="s">
        <v>129</v>
      </c>
      <c r="F19" s="6"/>
      <c r="G19" s="6" t="s">
        <v>97</v>
      </c>
    </row>
    <row r="20" spans="1:7" x14ac:dyDescent="0.2">
      <c r="A20" s="76">
        <v>9.375E-2</v>
      </c>
      <c r="B20" s="6" t="s">
        <v>105</v>
      </c>
      <c r="C20" s="6" t="s">
        <v>99</v>
      </c>
      <c r="D20" s="6"/>
      <c r="E20" s="6" t="s">
        <v>97</v>
      </c>
      <c r="F20" s="6"/>
      <c r="G20" s="1"/>
    </row>
    <row r="21" spans="1:7" x14ac:dyDescent="0.2">
      <c r="A21" s="76">
        <v>0.10416666666666667</v>
      </c>
      <c r="B21" s="6"/>
      <c r="C21" s="6" t="s">
        <v>97</v>
      </c>
      <c r="D21" s="6" t="s">
        <v>103</v>
      </c>
      <c r="E21" s="6" t="s">
        <v>99</v>
      </c>
      <c r="F21" s="6"/>
      <c r="G21" s="1"/>
    </row>
    <row r="22" spans="1:7" x14ac:dyDescent="0.2">
      <c r="A22" s="76">
        <v>0.14583333333333334</v>
      </c>
      <c r="B22" s="6" t="s">
        <v>104</v>
      </c>
      <c r="C22" s="6" t="s">
        <v>99</v>
      </c>
      <c r="D22" s="6"/>
      <c r="E22" s="6" t="s">
        <v>97</v>
      </c>
      <c r="F22" s="6"/>
      <c r="G22" s="1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E21" sqref="E21"/>
    </sheetView>
  </sheetViews>
  <sheetFormatPr defaultColWidth="8.85546875" defaultRowHeight="15" x14ac:dyDescent="0.25"/>
  <cols>
    <col min="1" max="1" width="8.85546875" style="103"/>
    <col min="2" max="2" width="8.85546875" style="2"/>
    <col min="3" max="3" width="16.7109375" style="74" bestFit="1" customWidth="1"/>
    <col min="4" max="4" width="8.85546875" style="2"/>
    <col min="5" max="5" width="15.7109375" style="74" bestFit="1" customWidth="1"/>
    <col min="6" max="6" width="8.85546875" style="2"/>
    <col min="7" max="7" width="16.140625" bestFit="1" customWidth="1"/>
  </cols>
  <sheetData>
    <row r="1" spans="1:7" x14ac:dyDescent="0.2">
      <c r="A1" s="152" t="s">
        <v>166</v>
      </c>
      <c r="B1" s="152"/>
      <c r="C1" s="152"/>
      <c r="D1" s="152"/>
      <c r="E1" s="152"/>
    </row>
    <row r="3" spans="1:7" s="103" customFormat="1" x14ac:dyDescent="0.2">
      <c r="A3" s="75" t="s">
        <v>18</v>
      </c>
      <c r="B3" s="75" t="s">
        <v>90</v>
      </c>
      <c r="C3" s="75" t="s">
        <v>35</v>
      </c>
      <c r="D3" s="75" t="s">
        <v>90</v>
      </c>
      <c r="E3" s="75" t="s">
        <v>33</v>
      </c>
      <c r="F3" s="75" t="s">
        <v>90</v>
      </c>
      <c r="G3" s="75" t="s">
        <v>165</v>
      </c>
    </row>
    <row r="4" spans="1:7" x14ac:dyDescent="0.2">
      <c r="A4" s="76">
        <v>0.375</v>
      </c>
      <c r="B4" s="6" t="s">
        <v>168</v>
      </c>
      <c r="C4" s="14" t="s">
        <v>169</v>
      </c>
      <c r="D4" s="6" t="s">
        <v>190</v>
      </c>
      <c r="E4" s="14" t="s">
        <v>180</v>
      </c>
      <c r="F4" s="6"/>
      <c r="G4" s="6"/>
    </row>
    <row r="5" spans="1:7" x14ac:dyDescent="0.2">
      <c r="A5" s="76">
        <v>0.41666666666666702</v>
      </c>
      <c r="B5" s="6" t="s">
        <v>168</v>
      </c>
      <c r="C5" s="14" t="s">
        <v>170</v>
      </c>
      <c r="D5" s="6" t="s">
        <v>190</v>
      </c>
      <c r="E5" s="14" t="s">
        <v>181</v>
      </c>
      <c r="F5" s="6"/>
      <c r="G5" s="1"/>
    </row>
    <row r="6" spans="1:7" x14ac:dyDescent="0.25">
      <c r="A6" s="76">
        <v>0.45833333333333298</v>
      </c>
      <c r="B6" s="6" t="s">
        <v>167</v>
      </c>
      <c r="C6" s="14" t="s">
        <v>171</v>
      </c>
      <c r="D6" s="6" t="s">
        <v>167</v>
      </c>
      <c r="E6" s="14" t="s">
        <v>182</v>
      </c>
      <c r="F6" s="6"/>
      <c r="G6" s="1"/>
    </row>
    <row r="7" spans="1:7" x14ac:dyDescent="0.25">
      <c r="A7" s="76">
        <v>0.5</v>
      </c>
      <c r="B7" s="6"/>
      <c r="C7" s="6" t="s">
        <v>97</v>
      </c>
      <c r="D7" s="6"/>
      <c r="E7" s="6" t="s">
        <v>97</v>
      </c>
      <c r="F7" s="6" t="s">
        <v>190</v>
      </c>
      <c r="G7" s="1" t="s">
        <v>209</v>
      </c>
    </row>
    <row r="8" spans="1:7" x14ac:dyDescent="0.25">
      <c r="A8" s="76">
        <v>0.52083333333333337</v>
      </c>
      <c r="B8" s="6" t="s">
        <v>168</v>
      </c>
      <c r="C8" s="14" t="s">
        <v>172</v>
      </c>
      <c r="D8" s="6" t="s">
        <v>168</v>
      </c>
      <c r="E8" s="14" t="s">
        <v>183</v>
      </c>
      <c r="F8" s="6"/>
      <c r="G8" s="6"/>
    </row>
    <row r="9" spans="1:7" x14ac:dyDescent="0.25">
      <c r="A9" s="76">
        <v>4.1666666666666664E-2</v>
      </c>
      <c r="B9" s="6"/>
      <c r="C9" s="6" t="s">
        <v>97</v>
      </c>
      <c r="D9" s="6"/>
      <c r="E9" s="6" t="s">
        <v>97</v>
      </c>
      <c r="F9" s="6" t="s">
        <v>190</v>
      </c>
      <c r="G9" s="14" t="s">
        <v>210</v>
      </c>
    </row>
    <row r="10" spans="1:7" x14ac:dyDescent="0.25">
      <c r="A10" s="76">
        <v>8.3333333333333329E-2</v>
      </c>
      <c r="B10" s="6" t="s">
        <v>167</v>
      </c>
      <c r="C10" s="14" t="s">
        <v>173</v>
      </c>
      <c r="D10" s="6" t="s">
        <v>167</v>
      </c>
      <c r="E10" s="14" t="s">
        <v>184</v>
      </c>
      <c r="F10" s="6"/>
      <c r="G10" s="1"/>
    </row>
    <row r="11" spans="1:7" x14ac:dyDescent="0.2">
      <c r="A11" s="76">
        <v>0.125</v>
      </c>
      <c r="B11" s="6" t="s">
        <v>168</v>
      </c>
      <c r="C11" s="14" t="s">
        <v>174</v>
      </c>
      <c r="D11" s="6" t="s">
        <v>190</v>
      </c>
      <c r="E11" s="14" t="s">
        <v>185</v>
      </c>
      <c r="F11" s="6"/>
      <c r="G11" s="1"/>
    </row>
    <row r="12" spans="1:7" x14ac:dyDescent="0.2">
      <c r="A12" s="76">
        <v>0.16666666666666666</v>
      </c>
      <c r="B12" s="6" t="s">
        <v>168</v>
      </c>
      <c r="C12" s="14" t="s">
        <v>175</v>
      </c>
      <c r="D12" s="6" t="s">
        <v>190</v>
      </c>
      <c r="E12" s="14" t="s">
        <v>186</v>
      </c>
      <c r="F12" s="6"/>
      <c r="G12" s="6"/>
    </row>
    <row r="13" spans="1:7" x14ac:dyDescent="0.2">
      <c r="A13" s="73"/>
    </row>
    <row r="14" spans="1:7" s="103" customFormat="1" x14ac:dyDescent="0.25">
      <c r="A14" s="75" t="s">
        <v>19</v>
      </c>
      <c r="B14" s="75" t="s">
        <v>90</v>
      </c>
      <c r="C14" s="75" t="s">
        <v>35</v>
      </c>
      <c r="D14" s="75" t="s">
        <v>90</v>
      </c>
      <c r="E14" s="75" t="s">
        <v>33</v>
      </c>
      <c r="F14" s="75" t="s">
        <v>90</v>
      </c>
      <c r="G14" s="75" t="s">
        <v>165</v>
      </c>
    </row>
    <row r="15" spans="1:7" x14ac:dyDescent="0.25">
      <c r="A15" s="76">
        <v>0.33333333333333331</v>
      </c>
      <c r="B15" s="6" t="s">
        <v>168</v>
      </c>
      <c r="C15" s="14" t="s">
        <v>176</v>
      </c>
      <c r="D15" s="6"/>
      <c r="E15" s="6" t="s">
        <v>97</v>
      </c>
      <c r="F15" s="6" t="s">
        <v>168</v>
      </c>
      <c r="G15" s="1" t="s">
        <v>193</v>
      </c>
    </row>
    <row r="16" spans="1:7" x14ac:dyDescent="0.25">
      <c r="A16" s="76">
        <v>0.375</v>
      </c>
      <c r="B16" s="6" t="s">
        <v>190</v>
      </c>
      <c r="C16" s="14" t="s">
        <v>170</v>
      </c>
      <c r="D16" s="6" t="s">
        <v>190</v>
      </c>
      <c r="E16" s="14" t="s">
        <v>187</v>
      </c>
      <c r="F16" s="6"/>
      <c r="G16" s="1"/>
    </row>
    <row r="17" spans="1:7" x14ac:dyDescent="0.2">
      <c r="A17" s="76">
        <v>0.41666666666666702</v>
      </c>
      <c r="B17" s="6" t="s">
        <v>167</v>
      </c>
      <c r="C17" s="14" t="s">
        <v>177</v>
      </c>
      <c r="D17" s="6" t="s">
        <v>167</v>
      </c>
      <c r="E17" s="14" t="s">
        <v>128</v>
      </c>
      <c r="F17" s="6"/>
      <c r="G17" s="6"/>
    </row>
    <row r="18" spans="1:7" x14ac:dyDescent="0.2">
      <c r="A18" s="76">
        <v>0.45833333333333298</v>
      </c>
      <c r="B18" s="6" t="s">
        <v>168</v>
      </c>
      <c r="C18" s="14" t="s">
        <v>178</v>
      </c>
      <c r="D18" s="6" t="s">
        <v>168</v>
      </c>
      <c r="E18" s="14" t="s">
        <v>188</v>
      </c>
      <c r="F18" s="6"/>
      <c r="G18" s="1"/>
    </row>
    <row r="19" spans="1:7" x14ac:dyDescent="0.2">
      <c r="A19" s="76">
        <v>0.5</v>
      </c>
      <c r="B19" s="6" t="s">
        <v>190</v>
      </c>
      <c r="C19" s="14" t="s">
        <v>179</v>
      </c>
      <c r="D19" s="6" t="s">
        <v>190</v>
      </c>
      <c r="E19" s="14" t="s">
        <v>189</v>
      </c>
      <c r="F19" s="6"/>
      <c r="G19" s="1"/>
    </row>
    <row r="20" spans="1:7" x14ac:dyDescent="0.25">
      <c r="A20" s="76">
        <v>4.1666666666666664E-2</v>
      </c>
      <c r="B20" s="6" t="s">
        <v>167</v>
      </c>
      <c r="C20" s="6" t="s">
        <v>99</v>
      </c>
      <c r="D20" s="6"/>
      <c r="E20" s="6" t="s">
        <v>97</v>
      </c>
      <c r="F20" s="6"/>
      <c r="G20" s="6"/>
    </row>
    <row r="21" spans="1:7" x14ac:dyDescent="0.25">
      <c r="A21" s="76">
        <v>6.25E-2</v>
      </c>
      <c r="B21" s="6"/>
      <c r="C21" s="6"/>
      <c r="D21" s="6" t="s">
        <v>168</v>
      </c>
      <c r="E21" s="14" t="s">
        <v>99</v>
      </c>
      <c r="F21" s="6"/>
      <c r="G21" s="1"/>
    </row>
    <row r="22" spans="1:7" x14ac:dyDescent="0.25">
      <c r="A22" s="76">
        <v>0.11458333333333333</v>
      </c>
      <c r="B22" s="6"/>
      <c r="C22" s="6" t="s">
        <v>97</v>
      </c>
      <c r="D22" s="6" t="s">
        <v>190</v>
      </c>
      <c r="E22" s="14" t="s">
        <v>27</v>
      </c>
      <c r="F22" s="6"/>
      <c r="G22" s="1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19" sqref="B19"/>
    </sheetView>
  </sheetViews>
  <sheetFormatPr defaultColWidth="8.85546875" defaultRowHeight="15" x14ac:dyDescent="0.25"/>
  <cols>
    <col min="1" max="1" width="8.85546875" style="77"/>
    <col min="2" max="2" width="8.85546875" style="2"/>
    <col min="3" max="3" width="15.85546875" style="74" bestFit="1" customWidth="1"/>
    <col min="4" max="4" width="8.85546875" style="2"/>
    <col min="5" max="5" width="15.85546875" style="74" bestFit="1" customWidth="1"/>
    <col min="6" max="6" width="8.85546875" style="2"/>
    <col min="7" max="7" width="14.140625" bestFit="1" customWidth="1"/>
  </cols>
  <sheetData>
    <row r="1" spans="1:7" x14ac:dyDescent="0.25">
      <c r="A1" s="104"/>
    </row>
    <row r="2" spans="1:7" x14ac:dyDescent="0.2">
      <c r="A2" s="152" t="s">
        <v>141</v>
      </c>
      <c r="B2" s="152"/>
      <c r="C2" s="152"/>
      <c r="D2" s="152"/>
      <c r="E2" s="152"/>
    </row>
    <row r="4" spans="1:7" s="77" customFormat="1" x14ac:dyDescent="0.2">
      <c r="A4" s="75" t="s">
        <v>18</v>
      </c>
      <c r="B4" s="75" t="s">
        <v>90</v>
      </c>
      <c r="C4" s="75" t="s">
        <v>38</v>
      </c>
      <c r="D4" s="75" t="s">
        <v>90</v>
      </c>
      <c r="E4" s="75" t="s">
        <v>37</v>
      </c>
      <c r="F4" s="75" t="s">
        <v>90</v>
      </c>
      <c r="G4" s="75" t="s">
        <v>191</v>
      </c>
    </row>
    <row r="5" spans="1:7" x14ac:dyDescent="0.2">
      <c r="A5" s="76">
        <v>0.35416666666666669</v>
      </c>
      <c r="B5" s="6" t="s">
        <v>91</v>
      </c>
      <c r="C5" s="14" t="s">
        <v>143</v>
      </c>
      <c r="D5" s="6"/>
      <c r="E5" s="6" t="s">
        <v>97</v>
      </c>
      <c r="F5" s="6"/>
      <c r="G5" s="6" t="s">
        <v>97</v>
      </c>
    </row>
    <row r="6" spans="1:7" x14ac:dyDescent="0.25">
      <c r="A6" s="76">
        <v>0.40625</v>
      </c>
      <c r="B6" s="6" t="s">
        <v>92</v>
      </c>
      <c r="C6" s="14" t="s">
        <v>144</v>
      </c>
      <c r="D6" s="6" t="s">
        <v>91</v>
      </c>
      <c r="E6" s="14" t="s">
        <v>147</v>
      </c>
      <c r="F6" s="6" t="s">
        <v>92</v>
      </c>
      <c r="G6" s="6" t="s">
        <v>151</v>
      </c>
    </row>
    <row r="7" spans="1:7" x14ac:dyDescent="0.25">
      <c r="A7" s="76">
        <v>0.45833333333333331</v>
      </c>
      <c r="B7" s="6" t="s">
        <v>92</v>
      </c>
      <c r="C7" s="14" t="s">
        <v>145</v>
      </c>
      <c r="D7" s="6" t="s">
        <v>91</v>
      </c>
      <c r="E7" s="14" t="s">
        <v>148</v>
      </c>
      <c r="F7" s="6"/>
      <c r="G7" s="6" t="s">
        <v>97</v>
      </c>
    </row>
    <row r="8" spans="1:7" x14ac:dyDescent="0.25">
      <c r="A8" s="76">
        <v>0.52083333333333337</v>
      </c>
      <c r="B8" s="6"/>
      <c r="C8" s="6" t="s">
        <v>97</v>
      </c>
      <c r="D8" s="6" t="s">
        <v>91</v>
      </c>
      <c r="E8" s="14" t="s">
        <v>149</v>
      </c>
      <c r="F8" s="6"/>
      <c r="G8" s="6" t="s">
        <v>97</v>
      </c>
    </row>
    <row r="9" spans="1:7" x14ac:dyDescent="0.25">
      <c r="A9" s="76">
        <v>7.2916666666666671E-2</v>
      </c>
      <c r="B9" s="6" t="s">
        <v>91</v>
      </c>
      <c r="C9" s="14" t="s">
        <v>150</v>
      </c>
      <c r="D9" s="6" t="s">
        <v>92</v>
      </c>
      <c r="E9" s="14" t="s">
        <v>201</v>
      </c>
      <c r="F9" s="6" t="s">
        <v>92</v>
      </c>
      <c r="G9" s="6" t="s">
        <v>202</v>
      </c>
    </row>
    <row r="10" spans="1:7" x14ac:dyDescent="0.25">
      <c r="A10" s="76">
        <v>0.13541666666666666</v>
      </c>
      <c r="B10" s="6" t="s">
        <v>92</v>
      </c>
      <c r="C10" s="14" t="s">
        <v>146</v>
      </c>
      <c r="D10" s="6" t="s">
        <v>91</v>
      </c>
      <c r="E10" s="14" t="s">
        <v>203</v>
      </c>
      <c r="F10" s="6"/>
      <c r="G10" s="6" t="s">
        <v>97</v>
      </c>
    </row>
    <row r="11" spans="1:7" x14ac:dyDescent="0.25">
      <c r="A11" s="76">
        <v>0.1875</v>
      </c>
      <c r="B11" s="6" t="s">
        <v>91</v>
      </c>
      <c r="C11" s="14" t="s">
        <v>204</v>
      </c>
      <c r="D11" s="6" t="s">
        <v>91</v>
      </c>
      <c r="E11" s="6" t="s">
        <v>158</v>
      </c>
      <c r="F11" s="6"/>
      <c r="G11" s="6" t="s">
        <v>97</v>
      </c>
    </row>
    <row r="12" spans="1:7" x14ac:dyDescent="0.25">
      <c r="A12" s="101"/>
      <c r="B12" s="5"/>
      <c r="C12" s="102"/>
      <c r="D12" s="5"/>
      <c r="E12" s="5"/>
      <c r="F12" s="5"/>
      <c r="G12" s="3"/>
    </row>
    <row r="13" spans="1:7" x14ac:dyDescent="0.2">
      <c r="A13" s="101"/>
      <c r="B13" s="5"/>
      <c r="C13" s="102"/>
      <c r="D13" s="5"/>
      <c r="E13" s="5"/>
      <c r="F13" s="5"/>
      <c r="G13" s="3"/>
    </row>
    <row r="14" spans="1:7" x14ac:dyDescent="0.2">
      <c r="A14" s="73"/>
    </row>
    <row r="15" spans="1:7" s="77" customFormat="1" x14ac:dyDescent="0.2">
      <c r="A15" s="75" t="s">
        <v>19</v>
      </c>
      <c r="B15" s="75" t="s">
        <v>90</v>
      </c>
      <c r="C15" s="75" t="s">
        <v>38</v>
      </c>
      <c r="D15" s="75" t="s">
        <v>90</v>
      </c>
      <c r="E15" s="75" t="s">
        <v>37</v>
      </c>
      <c r="F15" s="75" t="s">
        <v>90</v>
      </c>
      <c r="G15" s="75" t="s">
        <v>191</v>
      </c>
    </row>
    <row r="16" spans="1:7" x14ac:dyDescent="0.2">
      <c r="A16" s="76">
        <v>0.35416666666666669</v>
      </c>
      <c r="B16" s="6" t="s">
        <v>91</v>
      </c>
      <c r="C16" s="14" t="s">
        <v>152</v>
      </c>
      <c r="D16" s="6" t="s">
        <v>91</v>
      </c>
      <c r="E16" s="14" t="s">
        <v>156</v>
      </c>
      <c r="F16" s="6" t="s">
        <v>92</v>
      </c>
      <c r="G16" s="14" t="s">
        <v>153</v>
      </c>
    </row>
    <row r="17" spans="1:7" x14ac:dyDescent="0.2">
      <c r="A17" s="76">
        <v>0.40625</v>
      </c>
      <c r="B17" s="6" t="s">
        <v>91</v>
      </c>
      <c r="C17" s="1" t="s">
        <v>160</v>
      </c>
      <c r="D17" s="6" t="s">
        <v>92</v>
      </c>
      <c r="E17" s="1" t="s">
        <v>161</v>
      </c>
      <c r="F17" s="6" t="s">
        <v>92</v>
      </c>
      <c r="G17" s="14" t="s">
        <v>157</v>
      </c>
    </row>
    <row r="18" spans="1:7" x14ac:dyDescent="0.2">
      <c r="A18" s="76">
        <v>0.47916666666666669</v>
      </c>
      <c r="B18" s="6" t="s">
        <v>91</v>
      </c>
      <c r="C18" s="14" t="s">
        <v>154</v>
      </c>
      <c r="D18" s="6"/>
      <c r="E18" s="6" t="s">
        <v>97</v>
      </c>
      <c r="F18" s="6"/>
      <c r="G18" s="6" t="s">
        <v>97</v>
      </c>
    </row>
    <row r="19" spans="1:7" x14ac:dyDescent="0.2">
      <c r="A19" s="76">
        <v>0.53125</v>
      </c>
      <c r="B19" s="6" t="s">
        <v>92</v>
      </c>
      <c r="C19" s="14" t="s">
        <v>155</v>
      </c>
      <c r="D19" s="6" t="s">
        <v>92</v>
      </c>
      <c r="E19" s="14" t="s">
        <v>159</v>
      </c>
      <c r="F19" s="6" t="s">
        <v>92</v>
      </c>
      <c r="G19" s="1" t="s">
        <v>162</v>
      </c>
    </row>
    <row r="20" spans="1:7" x14ac:dyDescent="0.2">
      <c r="A20" s="76">
        <v>8.3333333333333329E-2</v>
      </c>
      <c r="B20" s="6" t="s">
        <v>91</v>
      </c>
      <c r="C20" s="6" t="s">
        <v>99</v>
      </c>
      <c r="D20" s="6"/>
      <c r="E20" s="6" t="s">
        <v>97</v>
      </c>
      <c r="F20" s="6"/>
      <c r="G20" s="1"/>
    </row>
    <row r="21" spans="1:7" x14ac:dyDescent="0.2">
      <c r="A21" s="76">
        <v>0.14583333333333334</v>
      </c>
      <c r="B21" s="6" t="s">
        <v>142</v>
      </c>
      <c r="C21" s="6" t="s">
        <v>99</v>
      </c>
      <c r="D21" s="6"/>
      <c r="E21" s="6" t="s">
        <v>97</v>
      </c>
      <c r="F21" s="6"/>
      <c r="G21" s="1"/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3" workbookViewId="0">
      <selection activeCell="J20" sqref="J20"/>
    </sheetView>
  </sheetViews>
  <sheetFormatPr defaultColWidth="8.85546875" defaultRowHeight="15" x14ac:dyDescent="0.25"/>
  <cols>
    <col min="1" max="1" width="22" customWidth="1"/>
    <col min="2" max="2" width="8.85546875" style="13"/>
    <col min="3" max="4" width="8.85546875" style="2"/>
    <col min="5" max="6" width="18" bestFit="1" customWidth="1"/>
    <col min="7" max="7" width="8.85546875" style="110"/>
    <col min="8" max="8" width="11.140625" customWidth="1"/>
  </cols>
  <sheetData>
    <row r="1" spans="1:9" x14ac:dyDescent="0.25">
      <c r="A1" s="105" t="s">
        <v>206</v>
      </c>
    </row>
    <row r="2" spans="1:9" s="3" customFormat="1" x14ac:dyDescent="0.2">
      <c r="B2" s="9"/>
      <c r="C2" s="5"/>
      <c r="D2" s="5"/>
      <c r="F2" s="5" t="s">
        <v>21</v>
      </c>
      <c r="G2" s="114"/>
    </row>
    <row r="3" spans="1:9" s="3" customFormat="1" ht="18.75" x14ac:dyDescent="0.3">
      <c r="A3" s="142" t="s">
        <v>17</v>
      </c>
      <c r="B3" s="142"/>
      <c r="C3" s="142"/>
      <c r="D3" s="142"/>
      <c r="E3" s="142"/>
      <c r="F3" s="142"/>
      <c r="G3" s="142"/>
    </row>
    <row r="4" spans="1:9" s="19" customFormat="1" x14ac:dyDescent="0.25">
      <c r="A4" s="16" t="s">
        <v>0</v>
      </c>
      <c r="B4" s="17" t="s">
        <v>1</v>
      </c>
      <c r="C4" s="16" t="s">
        <v>2</v>
      </c>
      <c r="D4" s="16" t="s">
        <v>3</v>
      </c>
      <c r="E4" s="126" t="s">
        <v>4</v>
      </c>
      <c r="G4" s="116"/>
    </row>
    <row r="5" spans="1:9" x14ac:dyDescent="0.25">
      <c r="A5" s="29" t="s">
        <v>55</v>
      </c>
      <c r="B5" s="113">
        <v>0</v>
      </c>
      <c r="C5" s="30">
        <v>0</v>
      </c>
      <c r="D5" s="30">
        <v>3</v>
      </c>
      <c r="E5" s="113">
        <f>SUM(A5:D5)</f>
        <v>3</v>
      </c>
      <c r="F5" s="114"/>
    </row>
    <row r="6" spans="1:9" x14ac:dyDescent="0.25">
      <c r="A6" s="1" t="s">
        <v>135</v>
      </c>
      <c r="B6" s="6">
        <v>3</v>
      </c>
      <c r="C6" s="6">
        <v>1</v>
      </c>
      <c r="D6" s="6">
        <v>0</v>
      </c>
      <c r="E6" s="113">
        <f t="shared" ref="E6:E8" si="0">SUM(A6:D6)</f>
        <v>4</v>
      </c>
      <c r="F6" s="114"/>
    </row>
    <row r="7" spans="1:9" x14ac:dyDescent="0.25">
      <c r="A7" s="1" t="s">
        <v>56</v>
      </c>
      <c r="B7" s="6">
        <v>3</v>
      </c>
      <c r="C7" s="6">
        <v>3</v>
      </c>
      <c r="D7" s="6">
        <v>3</v>
      </c>
      <c r="E7" s="113">
        <f t="shared" si="0"/>
        <v>9</v>
      </c>
      <c r="F7" s="114"/>
    </row>
    <row r="8" spans="1:9" x14ac:dyDescent="0.25">
      <c r="A8" s="35" t="s">
        <v>58</v>
      </c>
      <c r="B8" s="113">
        <v>0</v>
      </c>
      <c r="C8" s="6">
        <v>1</v>
      </c>
      <c r="D8" s="6">
        <v>0</v>
      </c>
      <c r="E8" s="113">
        <f t="shared" si="0"/>
        <v>1</v>
      </c>
      <c r="F8" s="114"/>
    </row>
    <row r="9" spans="1:9" x14ac:dyDescent="0.25">
      <c r="A9" s="34"/>
    </row>
    <row r="10" spans="1:9" s="4" customFormat="1" x14ac:dyDescent="0.2">
      <c r="A10" s="141" t="s">
        <v>5</v>
      </c>
      <c r="B10" s="141"/>
      <c r="C10" s="141"/>
      <c r="D10" s="141"/>
      <c r="E10" s="141"/>
      <c r="F10" s="141"/>
      <c r="G10" s="141"/>
      <c r="H10" s="7"/>
      <c r="I10" s="7"/>
    </row>
    <row r="11" spans="1:9" s="4" customFormat="1" ht="45" x14ac:dyDescent="0.25">
      <c r="A11" s="16" t="s">
        <v>7</v>
      </c>
      <c r="B11" s="17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11" t="s">
        <v>13</v>
      </c>
      <c r="H11" s="107" t="s">
        <v>213</v>
      </c>
      <c r="I11" s="18"/>
    </row>
    <row r="12" spans="1:9" x14ac:dyDescent="0.25">
      <c r="A12" s="6" t="s">
        <v>18</v>
      </c>
      <c r="B12" s="10">
        <v>42301</v>
      </c>
      <c r="C12" s="15">
        <v>0.39583333333333331</v>
      </c>
      <c r="D12" s="6" t="s">
        <v>163</v>
      </c>
      <c r="E12" s="6" t="s">
        <v>55</v>
      </c>
      <c r="F12" s="6" t="s">
        <v>136</v>
      </c>
      <c r="G12" s="113" t="s">
        <v>227</v>
      </c>
      <c r="H12" s="6">
        <v>3</v>
      </c>
      <c r="I12" s="3"/>
    </row>
    <row r="13" spans="1:9" x14ac:dyDescent="0.25">
      <c r="A13" s="6" t="s">
        <v>18</v>
      </c>
      <c r="B13" s="10">
        <v>42301</v>
      </c>
      <c r="C13" s="15">
        <v>0.39583333333333331</v>
      </c>
      <c r="D13" s="6" t="s">
        <v>14</v>
      </c>
      <c r="E13" s="6" t="s">
        <v>56</v>
      </c>
      <c r="F13" s="6" t="s">
        <v>58</v>
      </c>
      <c r="G13" s="113" t="s">
        <v>246</v>
      </c>
      <c r="H13" s="6">
        <v>1</v>
      </c>
      <c r="I13" s="3"/>
    </row>
    <row r="14" spans="1:9" x14ac:dyDescent="0.25">
      <c r="A14" s="6" t="s">
        <v>18</v>
      </c>
      <c r="B14" s="10">
        <v>42301</v>
      </c>
      <c r="C14" s="15">
        <v>0.52083333333333337</v>
      </c>
      <c r="D14" s="6" t="s">
        <v>14</v>
      </c>
      <c r="E14" s="6" t="s">
        <v>136</v>
      </c>
      <c r="F14" s="6" t="s">
        <v>58</v>
      </c>
      <c r="G14" s="113" t="s">
        <v>235</v>
      </c>
      <c r="H14" s="6">
        <v>0</v>
      </c>
      <c r="I14" s="3"/>
    </row>
    <row r="15" spans="1:9" x14ac:dyDescent="0.25">
      <c r="A15" s="6" t="s">
        <v>18</v>
      </c>
      <c r="B15" s="10">
        <v>42301</v>
      </c>
      <c r="C15" s="15">
        <v>0.52083333333333337</v>
      </c>
      <c r="D15" s="6" t="s">
        <v>163</v>
      </c>
      <c r="E15" s="6" t="s">
        <v>55</v>
      </c>
      <c r="F15" s="6" t="s">
        <v>56</v>
      </c>
      <c r="G15" s="113" t="s">
        <v>241</v>
      </c>
      <c r="H15" s="6">
        <v>5</v>
      </c>
      <c r="I15" s="3"/>
    </row>
    <row r="16" spans="1:9" x14ac:dyDescent="0.25">
      <c r="A16" s="6" t="s">
        <v>19</v>
      </c>
      <c r="B16" s="10">
        <v>42302</v>
      </c>
      <c r="C16" s="15">
        <v>0.35416666666666669</v>
      </c>
      <c r="D16" s="6" t="s">
        <v>14</v>
      </c>
      <c r="E16" s="6" t="s">
        <v>137</v>
      </c>
      <c r="F16" s="6" t="s">
        <v>58</v>
      </c>
      <c r="G16" s="113" t="s">
        <v>248</v>
      </c>
      <c r="H16" s="6">
        <v>3</v>
      </c>
      <c r="I16" s="3"/>
    </row>
    <row r="17" spans="1:9" x14ac:dyDescent="0.25">
      <c r="A17" s="6" t="s">
        <v>19</v>
      </c>
      <c r="B17" s="10">
        <v>42302</v>
      </c>
      <c r="C17" s="15">
        <v>0.39583333333333331</v>
      </c>
      <c r="D17" s="6" t="s">
        <v>14</v>
      </c>
      <c r="E17" s="6" t="s">
        <v>56</v>
      </c>
      <c r="F17" s="6" t="s">
        <v>136</v>
      </c>
      <c r="G17" s="113" t="s">
        <v>219</v>
      </c>
      <c r="H17" s="6">
        <v>2</v>
      </c>
      <c r="I17" s="3"/>
    </row>
    <row r="18" spans="1:9" x14ac:dyDescent="0.25">
      <c r="B18" s="9"/>
      <c r="C18" s="5"/>
      <c r="D18" s="5"/>
    </row>
    <row r="19" spans="1:9" s="4" customFormat="1" x14ac:dyDescent="0.2">
      <c r="A19" s="143" t="s">
        <v>27</v>
      </c>
      <c r="B19" s="143"/>
      <c r="C19" s="143"/>
      <c r="D19" s="143"/>
      <c r="E19" s="143"/>
      <c r="F19" s="143"/>
      <c r="G19" s="143"/>
    </row>
    <row r="20" spans="1:9" s="8" customFormat="1" ht="45" x14ac:dyDescent="0.25">
      <c r="A20" s="16" t="s">
        <v>7</v>
      </c>
      <c r="B20" s="17" t="s">
        <v>8</v>
      </c>
      <c r="C20" s="16" t="s">
        <v>9</v>
      </c>
      <c r="D20" s="16" t="s">
        <v>10</v>
      </c>
      <c r="E20" s="16" t="s">
        <v>11</v>
      </c>
      <c r="F20" s="16" t="s">
        <v>12</v>
      </c>
      <c r="G20" s="111" t="s">
        <v>13</v>
      </c>
      <c r="H20" s="107" t="s">
        <v>213</v>
      </c>
    </row>
    <row r="21" spans="1:9" s="2" customFormat="1" x14ac:dyDescent="0.25">
      <c r="A21" s="6" t="s">
        <v>19</v>
      </c>
      <c r="B21" s="11">
        <v>42302</v>
      </c>
      <c r="C21" s="15">
        <v>0.52083333333333337</v>
      </c>
      <c r="D21" s="6" t="s">
        <v>14</v>
      </c>
      <c r="E21" s="6" t="s">
        <v>56</v>
      </c>
      <c r="F21" s="6" t="s">
        <v>135</v>
      </c>
      <c r="G21" s="113" t="s">
        <v>266</v>
      </c>
      <c r="H21" s="6">
        <v>6</v>
      </c>
    </row>
    <row r="23" spans="1:9" x14ac:dyDescent="0.25">
      <c r="A23" t="s">
        <v>22</v>
      </c>
    </row>
    <row r="24" spans="1:9" x14ac:dyDescent="0.25">
      <c r="A24" t="s">
        <v>28</v>
      </c>
    </row>
  </sheetData>
  <mergeCells count="3">
    <mergeCell ref="A10:G10"/>
    <mergeCell ref="A19:G19"/>
    <mergeCell ref="A3:G3"/>
  </mergeCells>
  <phoneticPr fontId="0" type="noConversion"/>
  <printOptions horizontalCentered="1"/>
  <pageMargins left="0.5" right="0.5" top="1" bottom="0.75" header="0.3" footer="0.3"/>
  <pageSetup orientation="portrait" horizontalDpi="300" verticalDpi="300" r:id="rId1"/>
  <ignoredErrors>
    <ignoredError sqref="G13 G17 G2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opLeftCell="A10" workbookViewId="0">
      <selection activeCell="J18" sqref="J18"/>
    </sheetView>
  </sheetViews>
  <sheetFormatPr defaultColWidth="8.85546875" defaultRowHeight="15" x14ac:dyDescent="0.25"/>
  <cols>
    <col min="1" max="1" width="16.42578125" style="2" customWidth="1"/>
    <col min="2" max="2" width="11" style="2" customWidth="1"/>
    <col min="3" max="4" width="8.85546875" style="2"/>
    <col min="5" max="6" width="21" bestFit="1" customWidth="1"/>
    <col min="7" max="7" width="8.85546875" style="110"/>
    <col min="8" max="8" width="11.85546875" customWidth="1"/>
  </cols>
  <sheetData>
    <row r="2" spans="1:9" x14ac:dyDescent="0.2">
      <c r="F2" s="5" t="s">
        <v>21</v>
      </c>
    </row>
    <row r="3" spans="1:9" ht="18.95" x14ac:dyDescent="0.25">
      <c r="A3" s="142" t="s">
        <v>49</v>
      </c>
      <c r="B3" s="142"/>
      <c r="C3" s="142"/>
      <c r="D3" s="142"/>
      <c r="E3" s="142"/>
      <c r="F3" s="142"/>
      <c r="G3" s="142"/>
    </row>
    <row r="4" spans="1:9" s="56" customFormat="1" x14ac:dyDescent="0.25">
      <c r="A4" s="144" t="s">
        <v>0</v>
      </c>
      <c r="B4" s="144"/>
      <c r="C4" s="17" t="s">
        <v>1</v>
      </c>
      <c r="D4" s="57" t="s">
        <v>2</v>
      </c>
      <c r="E4" s="58" t="s">
        <v>3</v>
      </c>
      <c r="F4" s="57" t="s">
        <v>42</v>
      </c>
      <c r="G4" s="111" t="s">
        <v>4</v>
      </c>
    </row>
    <row r="5" spans="1:9" s="56" customFormat="1" x14ac:dyDescent="0.25">
      <c r="A5" s="59" t="s">
        <v>59</v>
      </c>
      <c r="B5" s="21"/>
      <c r="C5" s="57">
        <v>0</v>
      </c>
      <c r="D5" s="58">
        <v>0</v>
      </c>
      <c r="E5" s="57">
        <v>3</v>
      </c>
      <c r="F5" s="126">
        <v>3</v>
      </c>
      <c r="G5" s="123">
        <f>SUM(C5:F5)</f>
        <v>6</v>
      </c>
    </row>
    <row r="6" spans="1:9" s="56" customFormat="1" x14ac:dyDescent="0.25">
      <c r="A6" s="59" t="s">
        <v>138</v>
      </c>
      <c r="B6" s="21"/>
      <c r="C6" s="57">
        <v>0</v>
      </c>
      <c r="D6" s="58">
        <v>0</v>
      </c>
      <c r="E6" s="57">
        <v>3</v>
      </c>
      <c r="F6" s="126">
        <v>0</v>
      </c>
      <c r="G6" s="123">
        <f t="shared" ref="G6:G11" si="0">SUM(C6:F6)</f>
        <v>3</v>
      </c>
    </row>
    <row r="7" spans="1:9" s="56" customFormat="1" x14ac:dyDescent="0.25">
      <c r="A7" s="59" t="s">
        <v>60</v>
      </c>
      <c r="B7" s="21"/>
      <c r="C7" s="57">
        <v>0</v>
      </c>
      <c r="D7" s="58">
        <v>0</v>
      </c>
      <c r="E7" s="57">
        <v>0</v>
      </c>
      <c r="F7" s="126">
        <v>0</v>
      </c>
      <c r="G7" s="123">
        <f t="shared" si="0"/>
        <v>0</v>
      </c>
    </row>
    <row r="8" spans="1:9" s="60" customFormat="1" x14ac:dyDescent="0.25">
      <c r="A8" s="63" t="s">
        <v>61</v>
      </c>
      <c r="B8" s="21"/>
      <c r="C8" s="61">
        <v>3</v>
      </c>
      <c r="D8" s="62">
        <v>3</v>
      </c>
      <c r="E8" s="61">
        <v>0</v>
      </c>
      <c r="F8" s="126">
        <v>3</v>
      </c>
      <c r="G8" s="123">
        <f t="shared" si="0"/>
        <v>9</v>
      </c>
    </row>
    <row r="9" spans="1:9" s="60" customFormat="1" x14ac:dyDescent="0.25">
      <c r="A9" s="63" t="s">
        <v>62</v>
      </c>
      <c r="B9" s="21"/>
      <c r="C9" s="61">
        <v>3</v>
      </c>
      <c r="D9" s="62">
        <v>3</v>
      </c>
      <c r="E9" s="61">
        <v>0</v>
      </c>
      <c r="F9" s="126">
        <v>3</v>
      </c>
      <c r="G9" s="123">
        <f t="shared" si="0"/>
        <v>9</v>
      </c>
    </row>
    <row r="10" spans="1:9" x14ac:dyDescent="0.25">
      <c r="A10" s="59" t="s">
        <v>63</v>
      </c>
      <c r="B10" s="20"/>
      <c r="C10" s="6">
        <v>0</v>
      </c>
      <c r="D10" s="20">
        <v>0</v>
      </c>
      <c r="E10" s="6">
        <v>3</v>
      </c>
      <c r="F10" s="6">
        <v>0</v>
      </c>
      <c r="G10" s="123">
        <f t="shared" si="0"/>
        <v>3</v>
      </c>
    </row>
    <row r="11" spans="1:9" x14ac:dyDescent="0.25">
      <c r="A11" s="59" t="s">
        <v>64</v>
      </c>
      <c r="B11" s="20"/>
      <c r="C11" s="6">
        <v>3</v>
      </c>
      <c r="D11" s="20">
        <v>3</v>
      </c>
      <c r="E11" s="6">
        <v>3</v>
      </c>
      <c r="F11" s="6">
        <v>3</v>
      </c>
      <c r="G11" s="123">
        <f t="shared" si="0"/>
        <v>12</v>
      </c>
    </row>
    <row r="13" spans="1:9" s="4" customFormat="1" x14ac:dyDescent="0.2">
      <c r="A13" s="141" t="s">
        <v>5</v>
      </c>
      <c r="B13" s="141"/>
      <c r="C13" s="141"/>
      <c r="D13" s="141"/>
      <c r="E13" s="141"/>
      <c r="F13" s="141"/>
      <c r="G13" s="141"/>
      <c r="H13" s="7"/>
      <c r="I13" s="7"/>
    </row>
    <row r="14" spans="1:9" s="4" customFormat="1" ht="30" x14ac:dyDescent="0.25">
      <c r="A14" s="57" t="s">
        <v>7</v>
      </c>
      <c r="B14" s="57" t="s">
        <v>8</v>
      </c>
      <c r="C14" s="57" t="s">
        <v>9</v>
      </c>
      <c r="D14" s="57" t="s">
        <v>10</v>
      </c>
      <c r="E14" s="57" t="s">
        <v>11</v>
      </c>
      <c r="F14" s="57" t="s">
        <v>12</v>
      </c>
      <c r="G14" s="111" t="s">
        <v>13</v>
      </c>
      <c r="H14" s="107" t="s">
        <v>213</v>
      </c>
      <c r="I14" s="18"/>
    </row>
    <row r="15" spans="1:9" s="4" customFormat="1" x14ac:dyDescent="0.25">
      <c r="A15" s="6" t="s">
        <v>18</v>
      </c>
      <c r="B15" s="11">
        <v>42301</v>
      </c>
      <c r="C15" s="22">
        <v>0.33333333333333331</v>
      </c>
      <c r="D15" s="24" t="s">
        <v>43</v>
      </c>
      <c r="E15" s="38" t="s">
        <v>65</v>
      </c>
      <c r="F15" s="38" t="s">
        <v>67</v>
      </c>
      <c r="G15" s="109" t="s">
        <v>215</v>
      </c>
      <c r="H15" s="24">
        <v>1</v>
      </c>
      <c r="I15" s="18"/>
    </row>
    <row r="16" spans="1:9" s="4" customFormat="1" x14ac:dyDescent="0.25">
      <c r="A16" s="6" t="s">
        <v>18</v>
      </c>
      <c r="B16" s="11">
        <v>42301</v>
      </c>
      <c r="C16" s="22">
        <v>0.33333333333333331</v>
      </c>
      <c r="D16" s="24" t="s">
        <v>44</v>
      </c>
      <c r="E16" s="24" t="s">
        <v>64</v>
      </c>
      <c r="F16" s="24" t="s">
        <v>138</v>
      </c>
      <c r="G16" s="109" t="s">
        <v>214</v>
      </c>
      <c r="H16" s="24">
        <v>3</v>
      </c>
      <c r="I16" s="18"/>
    </row>
    <row r="17" spans="1:9" s="4" customFormat="1" x14ac:dyDescent="0.25">
      <c r="A17" s="6" t="s">
        <v>18</v>
      </c>
      <c r="B17" s="11">
        <v>42301</v>
      </c>
      <c r="C17" s="22">
        <v>0.45833333333333331</v>
      </c>
      <c r="D17" s="24" t="s">
        <v>43</v>
      </c>
      <c r="E17" s="38" t="s">
        <v>138</v>
      </c>
      <c r="F17" s="24" t="s">
        <v>54</v>
      </c>
      <c r="G17" s="109" t="s">
        <v>228</v>
      </c>
      <c r="H17" s="24">
        <v>2</v>
      </c>
      <c r="I17" s="18"/>
    </row>
    <row r="18" spans="1:9" s="4" customFormat="1" x14ac:dyDescent="0.25">
      <c r="A18" s="6" t="s">
        <v>18</v>
      </c>
      <c r="B18" s="11">
        <v>42301</v>
      </c>
      <c r="C18" s="22">
        <v>0.45833333333333331</v>
      </c>
      <c r="D18" s="24" t="s">
        <v>44</v>
      </c>
      <c r="E18" s="38" t="s">
        <v>64</v>
      </c>
      <c r="F18" s="24" t="s">
        <v>60</v>
      </c>
      <c r="G18" s="109" t="s">
        <v>218</v>
      </c>
      <c r="H18" s="24">
        <v>3</v>
      </c>
      <c r="I18" s="18"/>
    </row>
    <row r="19" spans="1:9" s="4" customFormat="1" x14ac:dyDescent="0.25">
      <c r="A19" s="6" t="s">
        <v>18</v>
      </c>
      <c r="B19" s="11">
        <v>42301</v>
      </c>
      <c r="C19" s="22">
        <v>0.45833333333333331</v>
      </c>
      <c r="D19" s="24" t="s">
        <v>164</v>
      </c>
      <c r="E19" s="38" t="s">
        <v>66</v>
      </c>
      <c r="F19" s="24" t="s">
        <v>67</v>
      </c>
      <c r="G19" s="109" t="s">
        <v>231</v>
      </c>
      <c r="H19" s="24">
        <v>4</v>
      </c>
      <c r="I19" s="18"/>
    </row>
    <row r="20" spans="1:9" s="4" customFormat="1" x14ac:dyDescent="0.25">
      <c r="A20" s="6" t="s">
        <v>18</v>
      </c>
      <c r="B20" s="11">
        <v>42301</v>
      </c>
      <c r="C20" s="22">
        <v>8.3333333333333329E-2</v>
      </c>
      <c r="D20" s="24" t="s">
        <v>43</v>
      </c>
      <c r="E20" s="38" t="s">
        <v>60</v>
      </c>
      <c r="F20" s="24" t="s">
        <v>54</v>
      </c>
      <c r="G20" s="109" t="s">
        <v>228</v>
      </c>
      <c r="H20" s="24">
        <v>2</v>
      </c>
      <c r="I20" s="18"/>
    </row>
    <row r="21" spans="1:9" s="4" customFormat="1" x14ac:dyDescent="0.25">
      <c r="A21" s="6" t="s">
        <v>18</v>
      </c>
      <c r="B21" s="11">
        <v>42301</v>
      </c>
      <c r="C21" s="22">
        <v>8.3333333333333329E-2</v>
      </c>
      <c r="D21" s="24" t="s">
        <v>44</v>
      </c>
      <c r="E21" s="38" t="s">
        <v>65</v>
      </c>
      <c r="F21" s="24" t="s">
        <v>138</v>
      </c>
      <c r="G21" s="109" t="s">
        <v>245</v>
      </c>
      <c r="H21" s="24">
        <v>1</v>
      </c>
      <c r="I21" s="18"/>
    </row>
    <row r="22" spans="1:9" x14ac:dyDescent="0.25">
      <c r="A22" s="6" t="s">
        <v>18</v>
      </c>
      <c r="B22" s="11">
        <v>42301</v>
      </c>
      <c r="C22" s="22">
        <v>8.3333333333333329E-2</v>
      </c>
      <c r="D22" s="24" t="s">
        <v>164</v>
      </c>
      <c r="E22" s="24" t="s">
        <v>66</v>
      </c>
      <c r="F22" s="24" t="s">
        <v>64</v>
      </c>
      <c r="G22" s="109" t="s">
        <v>243</v>
      </c>
      <c r="H22" s="137">
        <v>3</v>
      </c>
      <c r="I22" s="3"/>
    </row>
    <row r="23" spans="1:9" x14ac:dyDescent="0.25">
      <c r="A23" s="6" t="s">
        <v>19</v>
      </c>
      <c r="B23" s="11">
        <v>42302</v>
      </c>
      <c r="C23" s="15">
        <v>0.375</v>
      </c>
      <c r="D23" s="24" t="s">
        <v>43</v>
      </c>
      <c r="E23" s="38" t="s">
        <v>54</v>
      </c>
      <c r="F23" s="24" t="s">
        <v>66</v>
      </c>
      <c r="G23" s="109" t="s">
        <v>223</v>
      </c>
      <c r="H23" s="137">
        <v>4</v>
      </c>
      <c r="I23" s="3"/>
    </row>
    <row r="24" spans="1:9" x14ac:dyDescent="0.25">
      <c r="A24" s="6" t="s">
        <v>19</v>
      </c>
      <c r="B24" s="11">
        <v>42302</v>
      </c>
      <c r="C24" s="15">
        <v>0.375</v>
      </c>
      <c r="D24" s="24" t="s">
        <v>44</v>
      </c>
      <c r="E24" s="24" t="s">
        <v>65</v>
      </c>
      <c r="F24" s="24" t="s">
        <v>60</v>
      </c>
      <c r="G24" s="109" t="s">
        <v>251</v>
      </c>
      <c r="H24" s="137">
        <v>6</v>
      </c>
      <c r="I24" s="3"/>
    </row>
    <row r="25" spans="1:9" x14ac:dyDescent="0.25">
      <c r="A25" s="6" t="s">
        <v>19</v>
      </c>
      <c r="B25" s="11">
        <v>42302</v>
      </c>
      <c r="C25" s="15">
        <v>0.375</v>
      </c>
      <c r="D25" s="24" t="s">
        <v>164</v>
      </c>
      <c r="E25" s="24" t="s">
        <v>67</v>
      </c>
      <c r="F25" s="38" t="s">
        <v>64</v>
      </c>
      <c r="G25" s="109" t="s">
        <v>250</v>
      </c>
      <c r="H25" s="137">
        <v>6</v>
      </c>
      <c r="I25" s="3"/>
    </row>
    <row r="26" spans="1:9" x14ac:dyDescent="0.25">
      <c r="A26" s="6" t="s">
        <v>19</v>
      </c>
      <c r="B26" s="11">
        <v>42302</v>
      </c>
      <c r="C26" s="15">
        <v>0.5</v>
      </c>
      <c r="D26" s="24" t="s">
        <v>43</v>
      </c>
      <c r="E26" s="24" t="s">
        <v>138</v>
      </c>
      <c r="F26" s="38" t="s">
        <v>67</v>
      </c>
      <c r="G26" s="109" t="s">
        <v>263</v>
      </c>
      <c r="H26" s="137">
        <v>1</v>
      </c>
      <c r="I26" s="3"/>
    </row>
    <row r="27" spans="1:9" x14ac:dyDescent="0.25">
      <c r="A27" s="6" t="s">
        <v>19</v>
      </c>
      <c r="B27" s="11">
        <v>42302</v>
      </c>
      <c r="C27" s="15">
        <v>0.5</v>
      </c>
      <c r="D27" s="24" t="s">
        <v>44</v>
      </c>
      <c r="E27" s="24" t="s">
        <v>60</v>
      </c>
      <c r="F27" s="24" t="s">
        <v>66</v>
      </c>
      <c r="G27" s="109" t="s">
        <v>264</v>
      </c>
      <c r="H27" s="137">
        <v>1</v>
      </c>
      <c r="I27" s="3"/>
    </row>
    <row r="28" spans="1:9" x14ac:dyDescent="0.25">
      <c r="A28" s="6" t="s">
        <v>19</v>
      </c>
      <c r="B28" s="11">
        <v>42302</v>
      </c>
      <c r="C28" s="15">
        <v>0.5</v>
      </c>
      <c r="D28" s="24" t="s">
        <v>164</v>
      </c>
      <c r="E28" s="24" t="s">
        <v>65</v>
      </c>
      <c r="F28" s="24" t="s">
        <v>54</v>
      </c>
      <c r="G28" s="109" t="s">
        <v>273</v>
      </c>
      <c r="H28" s="137">
        <v>2</v>
      </c>
      <c r="I28" s="3"/>
    </row>
    <row r="29" spans="1:9" x14ac:dyDescent="0.25">
      <c r="B29" s="5"/>
      <c r="C29" s="5"/>
      <c r="D29" s="5"/>
    </row>
    <row r="30" spans="1:9" s="4" customFormat="1" x14ac:dyDescent="0.25">
      <c r="A30" s="143" t="s">
        <v>6</v>
      </c>
      <c r="B30" s="143"/>
      <c r="C30" s="143"/>
      <c r="D30" s="143"/>
      <c r="E30" s="143"/>
      <c r="F30" s="143"/>
      <c r="G30" s="112"/>
    </row>
    <row r="31" spans="1:9" s="56" customFormat="1" ht="30" x14ac:dyDescent="0.25">
      <c r="A31" s="57" t="s">
        <v>7</v>
      </c>
      <c r="B31" s="17" t="s">
        <v>8</v>
      </c>
      <c r="C31" s="57" t="s">
        <v>9</v>
      </c>
      <c r="D31" s="57" t="s">
        <v>10</v>
      </c>
      <c r="E31" s="57" t="s">
        <v>11</v>
      </c>
      <c r="F31" s="57" t="s">
        <v>12</v>
      </c>
      <c r="G31" s="111" t="s">
        <v>13</v>
      </c>
      <c r="H31" s="107" t="s">
        <v>213</v>
      </c>
    </row>
    <row r="32" spans="1:9" s="2" customFormat="1" x14ac:dyDescent="0.25">
      <c r="A32" s="6" t="s">
        <v>19</v>
      </c>
      <c r="B32" s="11">
        <v>42302</v>
      </c>
      <c r="C32" s="15">
        <v>0.10416666666666667</v>
      </c>
      <c r="D32" s="6" t="s">
        <v>46</v>
      </c>
      <c r="E32" s="6" t="s">
        <v>64</v>
      </c>
      <c r="F32" s="6" t="s">
        <v>62</v>
      </c>
      <c r="G32" s="113" t="s">
        <v>236</v>
      </c>
      <c r="H32" s="6">
        <v>1</v>
      </c>
    </row>
    <row r="34" spans="1:2" x14ac:dyDescent="0.25">
      <c r="A34" t="s">
        <v>20</v>
      </c>
      <c r="B34" s="13"/>
    </row>
    <row r="35" spans="1:2" x14ac:dyDescent="0.25">
      <c r="A35" t="s">
        <v>25</v>
      </c>
      <c r="B35" s="13"/>
    </row>
  </sheetData>
  <mergeCells count="4">
    <mergeCell ref="A3:G3"/>
    <mergeCell ref="A4:B4"/>
    <mergeCell ref="A13:G13"/>
    <mergeCell ref="A30:F30"/>
  </mergeCells>
  <printOptions horizontalCentered="1"/>
  <pageMargins left="0.25" right="0.25" top="0.75" bottom="0.75" header="0.3" footer="0.3"/>
  <pageSetup orientation="portrait" r:id="rId1"/>
  <ignoredErrors>
    <ignoredError sqref="G1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3" workbookViewId="0">
      <selection activeCell="K19" sqref="K19"/>
    </sheetView>
  </sheetViews>
  <sheetFormatPr defaultColWidth="8.85546875" defaultRowHeight="15" x14ac:dyDescent="0.25"/>
  <cols>
    <col min="1" max="1" width="13.7109375" customWidth="1"/>
    <col min="2" max="2" width="9.140625" bestFit="1" customWidth="1"/>
    <col min="3" max="3" width="9.28515625" bestFit="1" customWidth="1"/>
    <col min="5" max="6" width="22.140625" bestFit="1" customWidth="1"/>
    <col min="7" max="7" width="8.85546875" style="110"/>
    <col min="8" max="8" width="11.7109375" customWidth="1"/>
  </cols>
  <sheetData>
    <row r="1" spans="1:9" x14ac:dyDescent="0.25">
      <c r="A1" t="s">
        <v>196</v>
      </c>
    </row>
    <row r="2" spans="1:9" x14ac:dyDescent="0.2">
      <c r="F2" s="5" t="s">
        <v>21</v>
      </c>
    </row>
    <row r="3" spans="1:9" ht="18.75" x14ac:dyDescent="0.3">
      <c r="A3" s="142" t="s">
        <v>29</v>
      </c>
      <c r="B3" s="142"/>
      <c r="C3" s="142"/>
      <c r="D3" s="142"/>
      <c r="E3" s="142"/>
      <c r="F3" s="142"/>
      <c r="G3" s="142"/>
    </row>
    <row r="4" spans="1:9" s="19" customFormat="1" x14ac:dyDescent="0.25">
      <c r="A4" s="144" t="s">
        <v>0</v>
      </c>
      <c r="B4" s="144"/>
      <c r="C4" s="17" t="s">
        <v>1</v>
      </c>
      <c r="D4" s="124" t="s">
        <v>2</v>
      </c>
      <c r="E4" s="44" t="s">
        <v>3</v>
      </c>
      <c r="F4" s="44" t="s">
        <v>42</v>
      </c>
      <c r="G4" s="111" t="s">
        <v>4</v>
      </c>
    </row>
    <row r="5" spans="1:9" s="19" customFormat="1" x14ac:dyDescent="0.25">
      <c r="A5" s="55" t="s">
        <v>70</v>
      </c>
      <c r="B5" s="54"/>
      <c r="C5" s="42">
        <v>3</v>
      </c>
      <c r="D5" s="42">
        <v>3</v>
      </c>
      <c r="E5" s="42">
        <v>3</v>
      </c>
      <c r="F5" s="42">
        <v>1</v>
      </c>
      <c r="G5" s="111">
        <f>SUM(C5:F5)</f>
        <v>10</v>
      </c>
    </row>
    <row r="6" spans="1:9" x14ac:dyDescent="0.25">
      <c r="A6" s="36" t="s">
        <v>71</v>
      </c>
      <c r="B6" s="23"/>
      <c r="C6" s="42">
        <v>3</v>
      </c>
      <c r="D6" s="30">
        <v>3</v>
      </c>
      <c r="E6" s="30">
        <v>3</v>
      </c>
      <c r="F6" s="30">
        <v>3</v>
      </c>
      <c r="G6" s="123">
        <f t="shared" ref="G6:G10" si="0">SUM(C6:F6)</f>
        <v>12</v>
      </c>
    </row>
    <row r="7" spans="1:9" x14ac:dyDescent="0.25">
      <c r="A7" s="46" t="s">
        <v>69</v>
      </c>
      <c r="B7" s="47"/>
      <c r="C7" s="6">
        <v>0</v>
      </c>
      <c r="D7" s="6">
        <v>0</v>
      </c>
      <c r="E7" s="6">
        <v>3</v>
      </c>
      <c r="F7" s="6">
        <v>3</v>
      </c>
      <c r="G7" s="123">
        <f t="shared" si="0"/>
        <v>6</v>
      </c>
    </row>
    <row r="8" spans="1:9" x14ac:dyDescent="0.25">
      <c r="A8" s="36" t="s">
        <v>139</v>
      </c>
      <c r="B8" s="23"/>
      <c r="C8" s="20">
        <v>0</v>
      </c>
      <c r="D8" s="6">
        <v>3</v>
      </c>
      <c r="E8" s="6">
        <v>0</v>
      </c>
      <c r="F8" s="6">
        <v>0</v>
      </c>
      <c r="G8" s="123">
        <f t="shared" si="0"/>
        <v>3</v>
      </c>
    </row>
    <row r="9" spans="1:9" x14ac:dyDescent="0.25">
      <c r="A9" s="65" t="s">
        <v>24</v>
      </c>
      <c r="B9" s="66"/>
      <c r="C9" s="20">
        <v>3</v>
      </c>
      <c r="D9" s="6">
        <v>0</v>
      </c>
      <c r="E9" s="6">
        <v>1</v>
      </c>
      <c r="F9" s="6">
        <v>0</v>
      </c>
      <c r="G9" s="123">
        <f t="shared" si="0"/>
        <v>4</v>
      </c>
    </row>
    <row r="10" spans="1:9" x14ac:dyDescent="0.25">
      <c r="A10" s="67" t="s">
        <v>68</v>
      </c>
      <c r="B10" s="23"/>
      <c r="C10" s="20">
        <v>0</v>
      </c>
      <c r="D10" s="6">
        <v>0</v>
      </c>
      <c r="E10" s="6">
        <v>0</v>
      </c>
      <c r="F10" s="6">
        <v>0</v>
      </c>
      <c r="G10" s="123">
        <f t="shared" si="0"/>
        <v>0</v>
      </c>
    </row>
    <row r="11" spans="1:9" x14ac:dyDescent="0.25">
      <c r="A11" s="64"/>
    </row>
    <row r="12" spans="1:9" x14ac:dyDescent="0.2">
      <c r="A12" s="64"/>
    </row>
    <row r="13" spans="1:9" s="4" customFormat="1" x14ac:dyDescent="0.2">
      <c r="A13" s="141" t="s">
        <v>5</v>
      </c>
      <c r="B13" s="141"/>
      <c r="C13" s="141"/>
      <c r="D13" s="141"/>
      <c r="E13" s="141"/>
      <c r="F13" s="141"/>
      <c r="G13" s="141"/>
      <c r="H13" s="7"/>
      <c r="I13" s="7"/>
    </row>
    <row r="14" spans="1:9" s="4" customFormat="1" ht="30" x14ac:dyDescent="0.25">
      <c r="A14" s="16" t="s">
        <v>7</v>
      </c>
      <c r="B14" s="16" t="s">
        <v>8</v>
      </c>
      <c r="C14" s="16" t="s">
        <v>9</v>
      </c>
      <c r="D14" s="16" t="s">
        <v>10</v>
      </c>
      <c r="E14" s="16" t="s">
        <v>11</v>
      </c>
      <c r="F14" s="16" t="s">
        <v>12</v>
      </c>
      <c r="G14" s="111" t="s">
        <v>13</v>
      </c>
      <c r="H14" s="107" t="s">
        <v>213</v>
      </c>
      <c r="I14" s="18"/>
    </row>
    <row r="15" spans="1:9" s="26" customFormat="1" x14ac:dyDescent="0.25">
      <c r="A15" s="24" t="s">
        <v>18</v>
      </c>
      <c r="B15" s="11">
        <v>42301</v>
      </c>
      <c r="C15" s="22">
        <v>0.41666666666666669</v>
      </c>
      <c r="D15" s="24" t="s">
        <v>45</v>
      </c>
      <c r="E15" s="24" t="s">
        <v>16</v>
      </c>
      <c r="F15" s="24" t="s">
        <v>70</v>
      </c>
      <c r="G15" s="109" t="s">
        <v>216</v>
      </c>
      <c r="H15" s="24">
        <v>2</v>
      </c>
      <c r="I15" s="25"/>
    </row>
    <row r="16" spans="1:9" s="4" customFormat="1" x14ac:dyDescent="0.25">
      <c r="A16" s="6" t="s">
        <v>18</v>
      </c>
      <c r="B16" s="11">
        <v>42301</v>
      </c>
      <c r="C16" s="22">
        <v>0.41666666666666669</v>
      </c>
      <c r="D16" s="24" t="s">
        <v>44</v>
      </c>
      <c r="E16" s="24" t="s">
        <v>69</v>
      </c>
      <c r="F16" s="24" t="s">
        <v>71</v>
      </c>
      <c r="G16" s="109" t="s">
        <v>227</v>
      </c>
      <c r="H16" s="24">
        <v>3</v>
      </c>
      <c r="I16" s="18"/>
    </row>
    <row r="17" spans="1:11" s="4" customFormat="1" x14ac:dyDescent="0.25">
      <c r="A17" s="6" t="s">
        <v>18</v>
      </c>
      <c r="B17" s="11">
        <v>42301</v>
      </c>
      <c r="C17" s="22">
        <v>0.41666666666666669</v>
      </c>
      <c r="D17" s="24" t="s">
        <v>164</v>
      </c>
      <c r="E17" s="24" t="s">
        <v>24</v>
      </c>
      <c r="F17" s="24" t="s">
        <v>68</v>
      </c>
      <c r="G17" s="109" t="s">
        <v>225</v>
      </c>
      <c r="H17" s="24">
        <v>10</v>
      </c>
      <c r="I17" s="18"/>
    </row>
    <row r="18" spans="1:11" s="4" customFormat="1" x14ac:dyDescent="0.25">
      <c r="A18" s="6" t="s">
        <v>18</v>
      </c>
      <c r="B18" s="11">
        <v>42301</v>
      </c>
      <c r="C18" s="22">
        <v>4.1666666666666664E-2</v>
      </c>
      <c r="D18" s="24" t="s">
        <v>43</v>
      </c>
      <c r="E18" s="24" t="s">
        <v>70</v>
      </c>
      <c r="F18" s="24" t="s">
        <v>69</v>
      </c>
      <c r="G18" s="109" t="s">
        <v>236</v>
      </c>
      <c r="H18" s="24">
        <v>1</v>
      </c>
      <c r="I18" s="18"/>
    </row>
    <row r="19" spans="1:11" x14ac:dyDescent="0.25">
      <c r="A19" s="6" t="s">
        <v>18</v>
      </c>
      <c r="B19" s="11">
        <v>42301</v>
      </c>
      <c r="C19" s="22">
        <v>4.1666666666666664E-2</v>
      </c>
      <c r="D19" s="24" t="s">
        <v>164</v>
      </c>
      <c r="E19" s="24" t="s">
        <v>68</v>
      </c>
      <c r="F19" s="24" t="s">
        <v>16</v>
      </c>
      <c r="G19" s="109" t="s">
        <v>239</v>
      </c>
      <c r="H19" s="6">
        <v>6</v>
      </c>
      <c r="I19" s="3"/>
    </row>
    <row r="20" spans="1:11" x14ac:dyDescent="0.25">
      <c r="A20" s="6" t="s">
        <v>18</v>
      </c>
      <c r="B20" s="11">
        <v>42301</v>
      </c>
      <c r="C20" s="22">
        <v>4.1666666666666664E-2</v>
      </c>
      <c r="D20" s="24" t="s">
        <v>44</v>
      </c>
      <c r="E20" s="24" t="s">
        <v>71</v>
      </c>
      <c r="F20" s="24" t="s">
        <v>24</v>
      </c>
      <c r="G20" s="109" t="s">
        <v>238</v>
      </c>
      <c r="H20" s="6">
        <v>8</v>
      </c>
      <c r="I20" s="3"/>
    </row>
    <row r="21" spans="1:11" x14ac:dyDescent="0.25">
      <c r="A21" s="6" t="s">
        <v>19</v>
      </c>
      <c r="B21" s="11">
        <v>42302</v>
      </c>
      <c r="C21" s="15">
        <v>0.33333333333333331</v>
      </c>
      <c r="D21" s="24" t="s">
        <v>43</v>
      </c>
      <c r="E21" s="24" t="s">
        <v>24</v>
      </c>
      <c r="F21" s="24" t="s">
        <v>70</v>
      </c>
      <c r="G21" s="109" t="s">
        <v>237</v>
      </c>
      <c r="H21" s="6">
        <v>0</v>
      </c>
      <c r="I21" s="3"/>
    </row>
    <row r="22" spans="1:11" x14ac:dyDescent="0.25">
      <c r="A22" s="6" t="s">
        <v>19</v>
      </c>
      <c r="B22" s="11">
        <v>42302</v>
      </c>
      <c r="C22" s="15">
        <v>0.33333333333333331</v>
      </c>
      <c r="D22" s="24" t="s">
        <v>164</v>
      </c>
      <c r="E22" s="24" t="s">
        <v>69</v>
      </c>
      <c r="F22" s="24" t="s">
        <v>16</v>
      </c>
      <c r="G22" s="109" t="s">
        <v>249</v>
      </c>
      <c r="H22" s="6">
        <v>13</v>
      </c>
      <c r="I22" s="3"/>
    </row>
    <row r="23" spans="1:11" x14ac:dyDescent="0.25">
      <c r="A23" s="6" t="s">
        <v>19</v>
      </c>
      <c r="B23" s="11">
        <v>42302</v>
      </c>
      <c r="C23" s="15">
        <v>0.33333333333333331</v>
      </c>
      <c r="D23" s="24" t="s">
        <v>44</v>
      </c>
      <c r="E23" s="24" t="s">
        <v>68</v>
      </c>
      <c r="F23" s="24" t="s">
        <v>71</v>
      </c>
      <c r="G23" s="109" t="s">
        <v>250</v>
      </c>
      <c r="H23" s="6">
        <v>6</v>
      </c>
      <c r="I23" s="3"/>
    </row>
    <row r="24" spans="1:11" x14ac:dyDescent="0.25">
      <c r="A24" s="6" t="s">
        <v>19</v>
      </c>
      <c r="B24" s="11">
        <v>42302</v>
      </c>
      <c r="C24" s="15">
        <v>0.45833333333333331</v>
      </c>
      <c r="D24" s="24" t="s">
        <v>43</v>
      </c>
      <c r="E24" s="24" t="s">
        <v>16</v>
      </c>
      <c r="F24" s="24" t="s">
        <v>71</v>
      </c>
      <c r="G24" s="109" t="s">
        <v>253</v>
      </c>
      <c r="H24" s="6">
        <v>8</v>
      </c>
      <c r="I24" s="3"/>
    </row>
    <row r="25" spans="1:11" x14ac:dyDescent="0.25">
      <c r="A25" s="24" t="s">
        <v>19</v>
      </c>
      <c r="B25" s="11">
        <v>42302</v>
      </c>
      <c r="C25" s="22">
        <v>0.45833333333333331</v>
      </c>
      <c r="D25" s="24" t="s">
        <v>164</v>
      </c>
      <c r="E25" s="24" t="s">
        <v>24</v>
      </c>
      <c r="F25" s="24" t="s">
        <v>69</v>
      </c>
      <c r="G25" s="109" t="s">
        <v>270</v>
      </c>
      <c r="H25" s="6">
        <v>5</v>
      </c>
      <c r="I25" s="3"/>
    </row>
    <row r="26" spans="1:11" s="2" customFormat="1" x14ac:dyDescent="0.25">
      <c r="A26" s="6" t="s">
        <v>19</v>
      </c>
      <c r="B26" s="11">
        <v>42302</v>
      </c>
      <c r="C26" s="15">
        <v>0.45833333333333331</v>
      </c>
      <c r="D26" s="6" t="s">
        <v>44</v>
      </c>
      <c r="E26" s="6" t="s">
        <v>70</v>
      </c>
      <c r="F26" s="6" t="s">
        <v>68</v>
      </c>
      <c r="G26" s="153" t="s">
        <v>224</v>
      </c>
      <c r="H26" s="6">
        <v>5</v>
      </c>
      <c r="I26" s="5"/>
    </row>
    <row r="27" spans="1:11" x14ac:dyDescent="0.25">
      <c r="B27" s="3"/>
      <c r="C27" s="3"/>
      <c r="D27" s="3"/>
    </row>
    <row r="28" spans="1:11" s="4" customFormat="1" x14ac:dyDescent="0.25">
      <c r="A28" s="143" t="s">
        <v>6</v>
      </c>
      <c r="B28" s="143"/>
      <c r="C28" s="143"/>
      <c r="D28" s="143"/>
      <c r="E28" s="143"/>
      <c r="F28" s="143"/>
      <c r="G28" s="143"/>
    </row>
    <row r="29" spans="1:11" s="8" customFormat="1" ht="30" x14ac:dyDescent="0.25">
      <c r="A29" s="16" t="s">
        <v>7</v>
      </c>
      <c r="B29" s="16" t="s">
        <v>8</v>
      </c>
      <c r="C29" s="16" t="s">
        <v>9</v>
      </c>
      <c r="D29" s="16" t="s">
        <v>10</v>
      </c>
      <c r="E29" s="16" t="s">
        <v>11</v>
      </c>
      <c r="F29" s="16" t="s">
        <v>12</v>
      </c>
      <c r="G29" s="111" t="s">
        <v>13</v>
      </c>
      <c r="H29" s="107" t="s">
        <v>213</v>
      </c>
    </row>
    <row r="30" spans="1:11" s="2" customFormat="1" x14ac:dyDescent="0.25">
      <c r="A30" s="6" t="s">
        <v>19</v>
      </c>
      <c r="B30" s="10">
        <v>42302</v>
      </c>
      <c r="C30" s="15">
        <v>9.375E-2</v>
      </c>
      <c r="D30" s="6" t="s">
        <v>43</v>
      </c>
      <c r="E30" s="36" t="s">
        <v>71</v>
      </c>
      <c r="F30" s="36" t="s">
        <v>70</v>
      </c>
      <c r="G30" s="113" t="s">
        <v>271</v>
      </c>
      <c r="H30" s="6"/>
    </row>
    <row r="31" spans="1:11" x14ac:dyDescent="0.25">
      <c r="B31" s="3"/>
      <c r="C31" s="130" t="s">
        <v>261</v>
      </c>
      <c r="D31" s="132"/>
      <c r="E31" s="130"/>
      <c r="F31" s="130"/>
      <c r="G31" s="131"/>
      <c r="H31" s="130"/>
      <c r="I31" s="130"/>
      <c r="J31" s="130"/>
      <c r="K31" s="130"/>
    </row>
    <row r="32" spans="1:11" x14ac:dyDescent="0.25">
      <c r="A32" t="s">
        <v>20</v>
      </c>
      <c r="B32" s="13"/>
      <c r="C32" s="2"/>
      <c r="D32" s="2"/>
    </row>
    <row r="33" spans="1:4" x14ac:dyDescent="0.25">
      <c r="A33" t="s">
        <v>25</v>
      </c>
      <c r="B33" s="13"/>
      <c r="C33" s="2"/>
      <c r="D33" s="2"/>
    </row>
  </sheetData>
  <mergeCells count="4">
    <mergeCell ref="A13:G13"/>
    <mergeCell ref="A28:G28"/>
    <mergeCell ref="A4:B4"/>
    <mergeCell ref="A3:G3"/>
  </mergeCells>
  <phoneticPr fontId="3" type="noConversion"/>
  <printOptions horizontalCentered="1"/>
  <pageMargins left="0.5" right="0.5" top="1" bottom="1" header="0.5" footer="0.5"/>
  <pageSetup orientation="portrait" horizontalDpi="300" verticalDpi="300" r:id="rId1"/>
  <headerFooter alignWithMargins="0"/>
  <cellWatches>
    <cellWatch r="F20"/>
  </cellWatches>
  <ignoredErrors>
    <ignoredError sqref="G26 G20 G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0" workbookViewId="0">
      <selection activeCell="A24" sqref="A24"/>
    </sheetView>
  </sheetViews>
  <sheetFormatPr defaultColWidth="8.85546875" defaultRowHeight="15" x14ac:dyDescent="0.25"/>
  <cols>
    <col min="1" max="1" width="10.28515625" customWidth="1"/>
    <col min="2" max="2" width="11.28515625" customWidth="1"/>
    <col min="5" max="6" width="20.42578125" bestFit="1" customWidth="1"/>
    <col min="7" max="7" width="8.85546875" style="110"/>
    <col min="8" max="8" width="11.28515625" customWidth="1"/>
  </cols>
  <sheetData>
    <row r="1" spans="1:9" x14ac:dyDescent="0.2">
      <c r="A1" t="s">
        <v>212</v>
      </c>
      <c r="F1" s="5" t="s">
        <v>21</v>
      </c>
    </row>
    <row r="3" spans="1:9" ht="18.95" x14ac:dyDescent="0.25">
      <c r="A3" s="142" t="s">
        <v>31</v>
      </c>
      <c r="B3" s="142"/>
      <c r="C3" s="142"/>
      <c r="D3" s="142"/>
      <c r="E3" s="142"/>
      <c r="F3" s="142"/>
      <c r="G3" s="142"/>
    </row>
    <row r="4" spans="1:9" s="19" customFormat="1" x14ac:dyDescent="0.25">
      <c r="A4" s="145" t="s">
        <v>0</v>
      </c>
      <c r="B4" s="145"/>
      <c r="C4" s="17" t="s">
        <v>1</v>
      </c>
      <c r="D4" s="44" t="s">
        <v>2</v>
      </c>
      <c r="E4" s="44" t="s">
        <v>3</v>
      </c>
      <c r="F4" s="44" t="s">
        <v>4</v>
      </c>
      <c r="G4" s="116"/>
    </row>
    <row r="5" spans="1:9" s="3" customFormat="1" x14ac:dyDescent="0.25">
      <c r="A5" s="36" t="s">
        <v>269</v>
      </c>
      <c r="B5" s="48"/>
      <c r="C5" s="6">
        <v>3</v>
      </c>
      <c r="D5" s="6">
        <v>3</v>
      </c>
      <c r="E5" s="6">
        <v>3</v>
      </c>
      <c r="F5" s="6">
        <f>SUM(C5:E5)</f>
        <v>9</v>
      </c>
      <c r="G5" s="114"/>
    </row>
    <row r="6" spans="1:9" s="3" customFormat="1" x14ac:dyDescent="0.25">
      <c r="A6" s="37" t="s">
        <v>64</v>
      </c>
      <c r="B6" s="31"/>
      <c r="C6" s="6">
        <v>0</v>
      </c>
      <c r="D6" s="6">
        <v>0</v>
      </c>
      <c r="E6" s="6">
        <v>1</v>
      </c>
      <c r="F6" s="6">
        <f t="shared" ref="F6:F8" si="0">SUM(C6:E6)</f>
        <v>1</v>
      </c>
      <c r="G6" s="114"/>
    </row>
    <row r="7" spans="1:9" s="3" customFormat="1" x14ac:dyDescent="0.25">
      <c r="A7" s="36" t="s">
        <v>72</v>
      </c>
      <c r="B7" s="23"/>
      <c r="C7" s="6">
        <v>3</v>
      </c>
      <c r="D7" s="6">
        <v>0</v>
      </c>
      <c r="E7" s="6">
        <v>1</v>
      </c>
      <c r="F7" s="6">
        <f t="shared" si="0"/>
        <v>4</v>
      </c>
      <c r="G7" s="114"/>
    </row>
    <row r="8" spans="1:9" x14ac:dyDescent="0.25">
      <c r="A8" s="67" t="s">
        <v>66</v>
      </c>
      <c r="B8" s="48"/>
      <c r="C8" s="6">
        <v>3</v>
      </c>
      <c r="D8" s="133">
        <v>0</v>
      </c>
      <c r="E8" s="6">
        <v>0</v>
      </c>
      <c r="F8" s="6">
        <f t="shared" si="0"/>
        <v>3</v>
      </c>
    </row>
    <row r="9" spans="1:9" x14ac:dyDescent="0.25">
      <c r="A9" s="64"/>
    </row>
    <row r="10" spans="1:9" x14ac:dyDescent="0.2">
      <c r="A10" s="64"/>
    </row>
    <row r="11" spans="1:9" s="4" customFormat="1" x14ac:dyDescent="0.25">
      <c r="A11" s="141" t="s">
        <v>5</v>
      </c>
      <c r="B11" s="141"/>
      <c r="C11" s="141"/>
      <c r="D11" s="141"/>
      <c r="E11" s="141"/>
      <c r="F11" s="141"/>
      <c r="G11" s="141"/>
      <c r="H11" s="7"/>
      <c r="I11" s="7"/>
    </row>
    <row r="12" spans="1:9" s="4" customFormat="1" ht="30" x14ac:dyDescent="0.25">
      <c r="A12" s="16" t="s">
        <v>7</v>
      </c>
      <c r="B12" s="16" t="s">
        <v>8</v>
      </c>
      <c r="C12" s="16" t="s">
        <v>9</v>
      </c>
      <c r="D12" s="16" t="s">
        <v>10</v>
      </c>
      <c r="E12" s="16" t="s">
        <v>11</v>
      </c>
      <c r="F12" s="16" t="s">
        <v>12</v>
      </c>
      <c r="G12" s="111" t="s">
        <v>13</v>
      </c>
      <c r="H12" s="107" t="s">
        <v>213</v>
      </c>
      <c r="I12" s="18"/>
    </row>
    <row r="13" spans="1:9" x14ac:dyDescent="0.25">
      <c r="A13" s="6" t="s">
        <v>18</v>
      </c>
      <c r="B13" s="11">
        <v>42301</v>
      </c>
      <c r="C13" s="15">
        <v>0.375</v>
      </c>
      <c r="D13" s="6" t="s">
        <v>43</v>
      </c>
      <c r="E13" s="6" t="s">
        <v>16</v>
      </c>
      <c r="F13" s="6" t="s">
        <v>64</v>
      </c>
      <c r="G13" s="113" t="s">
        <v>218</v>
      </c>
      <c r="H13" s="6">
        <v>3</v>
      </c>
      <c r="I13" s="3"/>
    </row>
    <row r="14" spans="1:9" x14ac:dyDescent="0.25">
      <c r="A14" s="6" t="s">
        <v>18</v>
      </c>
      <c r="B14" s="11">
        <v>42301</v>
      </c>
      <c r="C14" s="15">
        <v>0.5</v>
      </c>
      <c r="D14" s="6" t="s">
        <v>43</v>
      </c>
      <c r="E14" s="6" t="s">
        <v>64</v>
      </c>
      <c r="F14" s="6" t="s">
        <v>66</v>
      </c>
      <c r="G14" s="113" t="s">
        <v>215</v>
      </c>
      <c r="H14" s="6">
        <v>1</v>
      </c>
      <c r="I14" s="3"/>
    </row>
    <row r="15" spans="1:9" x14ac:dyDescent="0.25">
      <c r="A15" s="6" t="s">
        <v>18</v>
      </c>
      <c r="B15" s="11">
        <v>42301</v>
      </c>
      <c r="C15" s="15">
        <v>0.125</v>
      </c>
      <c r="D15" s="6" t="s">
        <v>44</v>
      </c>
      <c r="E15" s="6" t="s">
        <v>66</v>
      </c>
      <c r="F15" s="6" t="s">
        <v>72</v>
      </c>
      <c r="G15" s="113" t="s">
        <v>244</v>
      </c>
      <c r="H15" s="6">
        <v>1</v>
      </c>
      <c r="I15" s="3"/>
    </row>
    <row r="16" spans="1:9" x14ac:dyDescent="0.25">
      <c r="A16" s="6" t="s">
        <v>19</v>
      </c>
      <c r="B16" s="11">
        <v>42302</v>
      </c>
      <c r="C16" s="15">
        <v>0.41666666666666669</v>
      </c>
      <c r="D16" s="6" t="s">
        <v>43</v>
      </c>
      <c r="E16" s="6" t="s">
        <v>72</v>
      </c>
      <c r="F16" s="6" t="s">
        <v>16</v>
      </c>
      <c r="G16" s="113" t="s">
        <v>229</v>
      </c>
      <c r="H16" s="6">
        <v>2</v>
      </c>
      <c r="I16" s="3"/>
    </row>
    <row r="17" spans="1:9" x14ac:dyDescent="0.25">
      <c r="A17" s="6" t="s">
        <v>19</v>
      </c>
      <c r="B17" s="11">
        <v>42302</v>
      </c>
      <c r="C17" s="15">
        <v>4.1666666666666664E-2</v>
      </c>
      <c r="D17" s="6" t="s">
        <v>43</v>
      </c>
      <c r="E17" s="6" t="s">
        <v>64</v>
      </c>
      <c r="F17" s="6" t="s">
        <v>72</v>
      </c>
      <c r="G17" s="113" t="s">
        <v>226</v>
      </c>
      <c r="H17" s="6">
        <v>0</v>
      </c>
      <c r="I17" s="3"/>
    </row>
    <row r="18" spans="1:9" x14ac:dyDescent="0.25">
      <c r="A18" s="6" t="s">
        <v>19</v>
      </c>
      <c r="B18" s="11">
        <v>42302</v>
      </c>
      <c r="C18" s="15">
        <v>4.1666666666666664E-2</v>
      </c>
      <c r="D18" s="6" t="s">
        <v>44</v>
      </c>
      <c r="E18" s="6" t="s">
        <v>16</v>
      </c>
      <c r="F18" s="6" t="s">
        <v>66</v>
      </c>
      <c r="G18" s="113" t="s">
        <v>267</v>
      </c>
      <c r="H18" s="6">
        <v>2</v>
      </c>
      <c r="I18" s="3"/>
    </row>
    <row r="19" spans="1:9" x14ac:dyDescent="0.25">
      <c r="A19" s="5"/>
      <c r="B19" s="12"/>
      <c r="C19" s="27"/>
      <c r="D19" s="5"/>
      <c r="E19" s="3"/>
      <c r="F19" s="3"/>
      <c r="G19" s="114"/>
      <c r="H19" s="3"/>
      <c r="I19" s="3"/>
    </row>
    <row r="20" spans="1:9" x14ac:dyDescent="0.2">
      <c r="B20" s="3"/>
      <c r="C20" s="3"/>
      <c r="D20" s="3"/>
    </row>
    <row r="21" spans="1:9" s="4" customFormat="1" x14ac:dyDescent="0.2">
      <c r="A21" s="143" t="s">
        <v>6</v>
      </c>
      <c r="B21" s="143"/>
      <c r="C21" s="143"/>
      <c r="D21" s="143"/>
      <c r="E21" s="143"/>
      <c r="F21" s="143"/>
      <c r="G21" s="143"/>
    </row>
    <row r="22" spans="1:9" s="8" customFormat="1" ht="30" x14ac:dyDescent="0.25">
      <c r="A22" s="8" t="s">
        <v>7</v>
      </c>
      <c r="B22" s="19" t="s">
        <v>8</v>
      </c>
      <c r="C22" s="19" t="s">
        <v>9</v>
      </c>
      <c r="D22" s="19" t="s">
        <v>10</v>
      </c>
      <c r="E22" s="8" t="s">
        <v>11</v>
      </c>
      <c r="F22" s="8" t="s">
        <v>12</v>
      </c>
      <c r="G22" s="115" t="s">
        <v>13</v>
      </c>
      <c r="H22" s="106" t="s">
        <v>213</v>
      </c>
    </row>
    <row r="23" spans="1:9" s="2" customFormat="1" x14ac:dyDescent="0.25">
      <c r="A23" s="6" t="s">
        <v>19</v>
      </c>
      <c r="B23" s="11">
        <v>42302</v>
      </c>
      <c r="C23" s="15">
        <v>0.14583333333333334</v>
      </c>
      <c r="D23" s="6" t="s">
        <v>43</v>
      </c>
      <c r="E23" s="6" t="s">
        <v>269</v>
      </c>
      <c r="F23" s="6" t="s">
        <v>72</v>
      </c>
      <c r="G23" s="113" t="s">
        <v>272</v>
      </c>
      <c r="H23" s="6">
        <v>1</v>
      </c>
    </row>
    <row r="25" spans="1:9" x14ac:dyDescent="0.25">
      <c r="A25" t="s">
        <v>22</v>
      </c>
      <c r="B25" s="13"/>
      <c r="C25" s="2"/>
      <c r="D25" s="2"/>
    </row>
    <row r="26" spans="1:9" x14ac:dyDescent="0.25">
      <c r="A26" t="s">
        <v>25</v>
      </c>
      <c r="B26" s="13"/>
      <c r="C26" s="2"/>
      <c r="D26" s="2"/>
    </row>
  </sheetData>
  <mergeCells count="4">
    <mergeCell ref="A11:G11"/>
    <mergeCell ref="A21:G21"/>
    <mergeCell ref="A4:B4"/>
    <mergeCell ref="A3:G3"/>
  </mergeCells>
  <phoneticPr fontId="3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7" workbookViewId="0">
      <selection activeCell="H15" sqref="H15"/>
    </sheetView>
  </sheetViews>
  <sheetFormatPr defaultColWidth="8.85546875" defaultRowHeight="15" x14ac:dyDescent="0.25"/>
  <cols>
    <col min="1" max="1" width="13.7109375" customWidth="1"/>
    <col min="2" max="2" width="9.140625" bestFit="1" customWidth="1"/>
    <col min="3" max="3" width="9.28515625" bestFit="1" customWidth="1"/>
    <col min="5" max="6" width="22.140625" bestFit="1" customWidth="1"/>
    <col min="7" max="7" width="8.85546875" style="110"/>
    <col min="8" max="8" width="11" customWidth="1"/>
  </cols>
  <sheetData>
    <row r="1" spans="1:9" x14ac:dyDescent="0.25">
      <c r="A1" t="s">
        <v>192</v>
      </c>
    </row>
    <row r="2" spans="1:9" x14ac:dyDescent="0.2">
      <c r="F2" s="5" t="s">
        <v>21</v>
      </c>
    </row>
    <row r="3" spans="1:9" ht="18.95" x14ac:dyDescent="0.25">
      <c r="A3" s="142" t="s">
        <v>40</v>
      </c>
      <c r="B3" s="142"/>
      <c r="C3" s="142"/>
      <c r="D3" s="142"/>
      <c r="E3" s="142"/>
      <c r="F3" s="142"/>
      <c r="G3" s="142"/>
    </row>
    <row r="4" spans="1:9" s="19" customFormat="1" x14ac:dyDescent="0.2">
      <c r="A4" s="146" t="s">
        <v>0</v>
      </c>
      <c r="B4" s="147"/>
      <c r="C4" s="17" t="s">
        <v>1</v>
      </c>
      <c r="D4" s="50" t="s">
        <v>2</v>
      </c>
      <c r="E4" s="50" t="s">
        <v>3</v>
      </c>
      <c r="F4" s="50" t="s">
        <v>42</v>
      </c>
      <c r="G4" s="111" t="s">
        <v>4</v>
      </c>
    </row>
    <row r="5" spans="1:9" s="19" customFormat="1" x14ac:dyDescent="0.25">
      <c r="A5" s="63" t="s">
        <v>64</v>
      </c>
      <c r="B5" s="45"/>
      <c r="C5" s="111">
        <v>3</v>
      </c>
      <c r="D5" s="44">
        <v>3</v>
      </c>
      <c r="E5" s="44">
        <v>3</v>
      </c>
      <c r="F5" s="44">
        <v>3</v>
      </c>
      <c r="G5" s="111">
        <f>SUM(C5:F5)</f>
        <v>12</v>
      </c>
    </row>
    <row r="6" spans="1:9" x14ac:dyDescent="0.25">
      <c r="A6" s="68" t="s">
        <v>30</v>
      </c>
      <c r="B6" s="31"/>
      <c r="C6" s="128" t="s">
        <v>221</v>
      </c>
      <c r="D6" s="30">
        <v>0</v>
      </c>
      <c r="E6" s="30">
        <v>3</v>
      </c>
      <c r="F6" s="30">
        <v>1</v>
      </c>
      <c r="G6" s="111">
        <f t="shared" ref="G6:G9" si="0">SUM(C6:F6)</f>
        <v>4</v>
      </c>
    </row>
    <row r="7" spans="1:9" x14ac:dyDescent="0.25">
      <c r="A7" s="49" t="s">
        <v>74</v>
      </c>
      <c r="B7" s="47"/>
      <c r="C7" s="6">
        <v>0</v>
      </c>
      <c r="D7" s="6">
        <v>0</v>
      </c>
      <c r="E7" s="6">
        <v>0</v>
      </c>
      <c r="F7" s="6">
        <v>3</v>
      </c>
      <c r="G7" s="111">
        <f t="shared" si="0"/>
        <v>3</v>
      </c>
    </row>
    <row r="8" spans="1:9" x14ac:dyDescent="0.25">
      <c r="A8" s="63" t="s">
        <v>75</v>
      </c>
      <c r="B8" s="23"/>
      <c r="C8" s="20">
        <v>3</v>
      </c>
      <c r="D8" s="6">
        <v>0</v>
      </c>
      <c r="E8" s="6">
        <v>0</v>
      </c>
      <c r="F8" s="6">
        <v>1</v>
      </c>
      <c r="G8" s="111">
        <f t="shared" si="0"/>
        <v>4</v>
      </c>
    </row>
    <row r="9" spans="1:9" x14ac:dyDescent="0.25">
      <c r="A9" s="63" t="s">
        <v>65</v>
      </c>
      <c r="B9" s="23"/>
      <c r="C9" s="20">
        <v>0</v>
      </c>
      <c r="D9" s="6">
        <v>3</v>
      </c>
      <c r="E9" s="6">
        <v>0</v>
      </c>
      <c r="F9" s="6">
        <v>0</v>
      </c>
      <c r="G9" s="111">
        <f t="shared" si="0"/>
        <v>3</v>
      </c>
    </row>
    <row r="11" spans="1:9" s="4" customFormat="1" x14ac:dyDescent="0.2">
      <c r="A11" s="141" t="s">
        <v>5</v>
      </c>
      <c r="B11" s="141"/>
      <c r="C11" s="141"/>
      <c r="D11" s="141"/>
      <c r="E11" s="141"/>
      <c r="F11" s="141"/>
      <c r="G11" s="141"/>
      <c r="H11" s="7"/>
      <c r="I11" s="7"/>
    </row>
    <row r="12" spans="1:9" s="4" customFormat="1" ht="45" x14ac:dyDescent="0.25">
      <c r="A12" s="33" t="s">
        <v>7</v>
      </c>
      <c r="B12" s="33" t="s">
        <v>8</v>
      </c>
      <c r="C12" s="33" t="s">
        <v>9</v>
      </c>
      <c r="D12" s="33" t="s">
        <v>10</v>
      </c>
      <c r="E12" s="33" t="s">
        <v>11</v>
      </c>
      <c r="F12" s="33" t="s">
        <v>12</v>
      </c>
      <c r="G12" s="111" t="s">
        <v>13</v>
      </c>
      <c r="H12" s="107" t="s">
        <v>213</v>
      </c>
      <c r="I12" s="18"/>
    </row>
    <row r="13" spans="1:9" s="26" customFormat="1" x14ac:dyDescent="0.25">
      <c r="A13" s="24" t="s">
        <v>18</v>
      </c>
      <c r="B13" s="11">
        <v>42301</v>
      </c>
      <c r="C13" s="22">
        <v>0.375</v>
      </c>
      <c r="D13" s="24" t="s">
        <v>35</v>
      </c>
      <c r="E13" s="24" t="s">
        <v>64</v>
      </c>
      <c r="F13" s="24" t="s">
        <v>65</v>
      </c>
      <c r="G13" s="109" t="s">
        <v>219</v>
      </c>
      <c r="H13" s="24">
        <v>2</v>
      </c>
      <c r="I13" s="25"/>
    </row>
    <row r="14" spans="1:9" s="26" customFormat="1" x14ac:dyDescent="0.25">
      <c r="A14" s="24" t="s">
        <v>18</v>
      </c>
      <c r="B14" s="11">
        <v>42301</v>
      </c>
      <c r="C14" s="22">
        <v>0.41666666666666669</v>
      </c>
      <c r="D14" s="24" t="s">
        <v>35</v>
      </c>
      <c r="E14" s="24" t="s">
        <v>30</v>
      </c>
      <c r="F14" s="24" t="s">
        <v>74</v>
      </c>
      <c r="G14" s="109" t="s">
        <v>220</v>
      </c>
      <c r="H14" s="24">
        <v>2</v>
      </c>
      <c r="I14" s="25"/>
    </row>
    <row r="15" spans="1:9" s="4" customFormat="1" x14ac:dyDescent="0.25">
      <c r="A15" s="6" t="s">
        <v>18</v>
      </c>
      <c r="B15" s="11">
        <v>42301</v>
      </c>
      <c r="C15" s="22">
        <v>0.52083333333333337</v>
      </c>
      <c r="D15" s="24" t="s">
        <v>35</v>
      </c>
      <c r="E15" s="24" t="s">
        <v>74</v>
      </c>
      <c r="F15" s="24" t="s">
        <v>75</v>
      </c>
      <c r="G15" s="109" t="s">
        <v>215</v>
      </c>
      <c r="H15" s="24">
        <v>1</v>
      </c>
      <c r="I15" s="18"/>
    </row>
    <row r="16" spans="1:9" x14ac:dyDescent="0.25">
      <c r="A16" s="6" t="s">
        <v>18</v>
      </c>
      <c r="B16" s="11">
        <v>42301</v>
      </c>
      <c r="C16" s="22">
        <v>0.52083333333333337</v>
      </c>
      <c r="D16" s="24" t="s">
        <v>33</v>
      </c>
      <c r="E16" s="24" t="s">
        <v>64</v>
      </c>
      <c r="F16" s="24" t="s">
        <v>30</v>
      </c>
      <c r="G16" s="109" t="s">
        <v>218</v>
      </c>
      <c r="H16" s="6">
        <v>3</v>
      </c>
      <c r="I16" s="3"/>
    </row>
    <row r="17" spans="1:9" x14ac:dyDescent="0.25">
      <c r="A17" s="6" t="s">
        <v>18</v>
      </c>
      <c r="B17" s="11">
        <v>42301</v>
      </c>
      <c r="C17" s="22">
        <v>0.125</v>
      </c>
      <c r="D17" s="24" t="s">
        <v>35</v>
      </c>
      <c r="E17" s="24" t="s">
        <v>65</v>
      </c>
      <c r="F17" s="24" t="s">
        <v>75</v>
      </c>
      <c r="G17" s="109" t="s">
        <v>246</v>
      </c>
      <c r="H17" s="6">
        <v>1</v>
      </c>
      <c r="I17" s="3"/>
    </row>
    <row r="18" spans="1:9" x14ac:dyDescent="0.25">
      <c r="A18" s="6" t="s">
        <v>18</v>
      </c>
      <c r="B18" s="11">
        <v>42301</v>
      </c>
      <c r="C18" s="15">
        <v>0.16666666666666666</v>
      </c>
      <c r="D18" s="24" t="s">
        <v>35</v>
      </c>
      <c r="E18" s="24" t="s">
        <v>74</v>
      </c>
      <c r="F18" s="24" t="s">
        <v>64</v>
      </c>
      <c r="G18" s="109" t="s">
        <v>223</v>
      </c>
      <c r="H18" s="6">
        <v>4</v>
      </c>
      <c r="I18" s="3"/>
    </row>
    <row r="19" spans="1:9" x14ac:dyDescent="0.25">
      <c r="A19" s="6" t="s">
        <v>19</v>
      </c>
      <c r="B19" s="11">
        <v>42302</v>
      </c>
      <c r="C19" s="15">
        <v>0.33333333333333331</v>
      </c>
      <c r="D19" s="24" t="s">
        <v>35</v>
      </c>
      <c r="E19" s="24" t="s">
        <v>30</v>
      </c>
      <c r="F19" s="24" t="s">
        <v>65</v>
      </c>
      <c r="G19" s="109" t="s">
        <v>246</v>
      </c>
      <c r="H19" s="6">
        <v>1</v>
      </c>
      <c r="I19" s="3"/>
    </row>
    <row r="20" spans="1:9" x14ac:dyDescent="0.25">
      <c r="A20" s="6" t="s">
        <v>19</v>
      </c>
      <c r="B20" s="11">
        <v>42302</v>
      </c>
      <c r="C20" s="15">
        <v>0.33333333333333331</v>
      </c>
      <c r="D20" s="24" t="s">
        <v>165</v>
      </c>
      <c r="E20" s="24" t="s">
        <v>75</v>
      </c>
      <c r="F20" s="24" t="s">
        <v>64</v>
      </c>
      <c r="G20" s="109" t="s">
        <v>256</v>
      </c>
      <c r="H20" s="6">
        <v>7</v>
      </c>
      <c r="I20" s="3"/>
    </row>
    <row r="21" spans="1:9" x14ac:dyDescent="0.25">
      <c r="A21" s="6" t="s">
        <v>19</v>
      </c>
      <c r="B21" s="11">
        <v>42302</v>
      </c>
      <c r="C21" s="15">
        <v>0.45833333333333331</v>
      </c>
      <c r="D21" s="24" t="s">
        <v>35</v>
      </c>
      <c r="E21" s="24" t="s">
        <v>30</v>
      </c>
      <c r="F21" s="24" t="s">
        <v>75</v>
      </c>
      <c r="G21" s="109" t="s">
        <v>255</v>
      </c>
      <c r="H21" s="6">
        <v>0</v>
      </c>
      <c r="I21" s="3"/>
    </row>
    <row r="22" spans="1:9" x14ac:dyDescent="0.25">
      <c r="A22" s="6" t="s">
        <v>19</v>
      </c>
      <c r="B22" s="11">
        <v>42302</v>
      </c>
      <c r="C22" s="15">
        <v>0.45833333333333331</v>
      </c>
      <c r="D22" s="24" t="s">
        <v>33</v>
      </c>
      <c r="E22" s="24" t="s">
        <v>65</v>
      </c>
      <c r="F22" s="69" t="s">
        <v>74</v>
      </c>
      <c r="G22" s="109" t="s">
        <v>254</v>
      </c>
      <c r="H22" s="6">
        <v>8</v>
      </c>
      <c r="I22" s="3"/>
    </row>
    <row r="23" spans="1:9" x14ac:dyDescent="0.25">
      <c r="A23" s="43"/>
      <c r="B23" s="3"/>
      <c r="C23" s="3"/>
      <c r="D23" s="3"/>
    </row>
    <row r="24" spans="1:9" s="4" customFormat="1" x14ac:dyDescent="0.25">
      <c r="A24" s="143" t="s">
        <v>6</v>
      </c>
      <c r="B24" s="143"/>
      <c r="C24" s="143"/>
      <c r="D24" s="143"/>
      <c r="E24" s="143"/>
      <c r="F24" s="143"/>
      <c r="G24" s="143"/>
    </row>
    <row r="25" spans="1:9" s="32" customFormat="1" ht="45" x14ac:dyDescent="0.25">
      <c r="A25" s="33" t="s">
        <v>7</v>
      </c>
      <c r="B25" s="33" t="s">
        <v>8</v>
      </c>
      <c r="C25" s="33" t="s">
        <v>9</v>
      </c>
      <c r="D25" s="33" t="s">
        <v>10</v>
      </c>
      <c r="E25" s="33" t="s">
        <v>11</v>
      </c>
      <c r="F25" s="33" t="s">
        <v>12</v>
      </c>
      <c r="G25" s="111" t="s">
        <v>13</v>
      </c>
      <c r="H25" s="107" t="s">
        <v>213</v>
      </c>
    </row>
    <row r="26" spans="1:9" s="2" customFormat="1" x14ac:dyDescent="0.25">
      <c r="A26" s="6" t="s">
        <v>19</v>
      </c>
      <c r="B26" s="10">
        <v>42302</v>
      </c>
      <c r="C26" s="15">
        <v>6.25E-2</v>
      </c>
      <c r="D26" s="6" t="s">
        <v>33</v>
      </c>
      <c r="E26" s="6" t="s">
        <v>64</v>
      </c>
      <c r="F26" s="6" t="s">
        <v>30</v>
      </c>
      <c r="G26" s="113" t="s">
        <v>214</v>
      </c>
      <c r="H26" s="6">
        <v>3</v>
      </c>
    </row>
    <row r="27" spans="1:9" x14ac:dyDescent="0.25">
      <c r="B27" s="3"/>
      <c r="C27" s="3"/>
      <c r="D27" s="3"/>
    </row>
    <row r="28" spans="1:9" x14ac:dyDescent="0.25">
      <c r="A28" t="s">
        <v>20</v>
      </c>
      <c r="B28" s="13"/>
      <c r="C28" s="2"/>
      <c r="D28" s="2"/>
    </row>
    <row r="29" spans="1:9" x14ac:dyDescent="0.25">
      <c r="A29" t="s">
        <v>25</v>
      </c>
      <c r="B29" s="13"/>
      <c r="C29" s="2"/>
      <c r="D29" s="2"/>
    </row>
  </sheetData>
  <mergeCells count="4">
    <mergeCell ref="A3:G3"/>
    <mergeCell ref="A4:B4"/>
    <mergeCell ref="A11:G11"/>
    <mergeCell ref="A24:G24"/>
  </mergeCells>
  <printOptions horizontalCentered="1"/>
  <pageMargins left="0.25" right="0.25" top="0.75" bottom="0.75" header="0.3" footer="0.3"/>
  <pageSetup orientation="portrait" horizontalDpi="300" verticalDpi="300" r:id="rId1"/>
  <ignoredErrors>
    <ignoredError sqref="G13 G17 G19 G26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6" workbookViewId="0">
      <selection activeCell="G22" sqref="G22"/>
    </sheetView>
  </sheetViews>
  <sheetFormatPr defaultColWidth="8.85546875" defaultRowHeight="15" x14ac:dyDescent="0.25"/>
  <cols>
    <col min="1" max="1" width="13.7109375" customWidth="1"/>
    <col min="2" max="2" width="9.140625" bestFit="1" customWidth="1"/>
    <col min="3" max="3" width="9.28515625" bestFit="1" customWidth="1"/>
    <col min="5" max="6" width="22.140625" bestFit="1" customWidth="1"/>
    <col min="7" max="7" width="8.85546875" style="110"/>
    <col min="8" max="8" width="11.140625" customWidth="1"/>
  </cols>
  <sheetData>
    <row r="1" spans="1:9" x14ac:dyDescent="0.25">
      <c r="A1" t="s">
        <v>211</v>
      </c>
    </row>
    <row r="2" spans="1:9" x14ac:dyDescent="0.2">
      <c r="F2" s="5" t="s">
        <v>21</v>
      </c>
    </row>
    <row r="3" spans="1:9" ht="18.95" x14ac:dyDescent="0.25">
      <c r="A3" s="142" t="s">
        <v>48</v>
      </c>
      <c r="B3" s="142"/>
      <c r="C3" s="142"/>
      <c r="D3" s="142"/>
      <c r="E3" s="142"/>
      <c r="F3" s="142"/>
      <c r="G3" s="142"/>
    </row>
    <row r="4" spans="1:9" s="19" customFormat="1" x14ac:dyDescent="0.25">
      <c r="A4" s="144" t="s">
        <v>0</v>
      </c>
      <c r="B4" s="144"/>
      <c r="C4" s="17" t="s">
        <v>1</v>
      </c>
      <c r="D4" s="52" t="s">
        <v>2</v>
      </c>
      <c r="E4" s="52" t="s">
        <v>3</v>
      </c>
      <c r="F4" s="52" t="s">
        <v>42</v>
      </c>
      <c r="G4" s="111" t="s">
        <v>4</v>
      </c>
    </row>
    <row r="5" spans="1:9" x14ac:dyDescent="0.25">
      <c r="A5" s="36" t="s">
        <v>69</v>
      </c>
      <c r="B5" s="23"/>
      <c r="C5" s="134">
        <v>3</v>
      </c>
      <c r="D5" s="30">
        <v>3</v>
      </c>
      <c r="E5" s="30">
        <v>3</v>
      </c>
      <c r="F5" s="30">
        <v>3</v>
      </c>
      <c r="G5" s="135">
        <f>SUM(C5:F5)</f>
        <v>12</v>
      </c>
    </row>
    <row r="6" spans="1:9" x14ac:dyDescent="0.25">
      <c r="A6" s="46" t="s">
        <v>76</v>
      </c>
      <c r="B6" s="47"/>
      <c r="C6" s="6">
        <v>0</v>
      </c>
      <c r="D6" s="6">
        <v>0</v>
      </c>
      <c r="E6" s="6">
        <v>0</v>
      </c>
      <c r="F6" s="6">
        <v>1</v>
      </c>
      <c r="G6" s="135">
        <f t="shared" ref="G6:G9" si="0">SUM(C6:F6)</f>
        <v>1</v>
      </c>
    </row>
    <row r="7" spans="1:9" s="41" customFormat="1" x14ac:dyDescent="0.25">
      <c r="A7" s="53" t="s">
        <v>77</v>
      </c>
      <c r="B7" s="39"/>
      <c r="C7" s="136">
        <v>0</v>
      </c>
      <c r="D7" s="137">
        <v>3</v>
      </c>
      <c r="E7" s="137">
        <v>0</v>
      </c>
      <c r="F7" s="137" t="s">
        <v>274</v>
      </c>
      <c r="G7" s="135">
        <f t="shared" si="0"/>
        <v>3</v>
      </c>
    </row>
    <row r="8" spans="1:9" s="41" customFormat="1" x14ac:dyDescent="0.25">
      <c r="A8" s="36" t="s">
        <v>30</v>
      </c>
      <c r="B8" s="40"/>
      <c r="C8" s="136">
        <v>0</v>
      </c>
      <c r="D8" s="137">
        <v>0</v>
      </c>
      <c r="E8" s="137">
        <v>1</v>
      </c>
      <c r="F8" s="137" t="s">
        <v>274</v>
      </c>
      <c r="G8" s="135">
        <f t="shared" si="0"/>
        <v>1</v>
      </c>
    </row>
    <row r="9" spans="1:9" s="41" customFormat="1" x14ac:dyDescent="0.25">
      <c r="A9" s="36" t="s">
        <v>78</v>
      </c>
      <c r="B9" s="71"/>
      <c r="C9" s="137">
        <v>3</v>
      </c>
      <c r="D9" s="138">
        <v>3</v>
      </c>
      <c r="E9" s="137">
        <v>3</v>
      </c>
      <c r="F9" s="138">
        <v>0</v>
      </c>
      <c r="G9" s="135">
        <f t="shared" si="0"/>
        <v>9</v>
      </c>
    </row>
    <row r="10" spans="1:9" s="41" customFormat="1" x14ac:dyDescent="0.25">
      <c r="A10" s="25"/>
      <c r="B10" s="70"/>
      <c r="C10" s="70"/>
      <c r="D10" s="70"/>
      <c r="E10" s="70"/>
      <c r="F10" s="70"/>
      <c r="G10" s="117"/>
    </row>
    <row r="12" spans="1:9" s="4" customFormat="1" x14ac:dyDescent="0.2">
      <c r="A12" s="141" t="s">
        <v>5</v>
      </c>
      <c r="B12" s="141"/>
      <c r="C12" s="141"/>
      <c r="D12" s="141"/>
      <c r="E12" s="141"/>
      <c r="F12" s="141"/>
      <c r="G12" s="141"/>
      <c r="H12" s="7"/>
      <c r="I12" s="7"/>
    </row>
    <row r="13" spans="1:9" s="4" customFormat="1" ht="45" x14ac:dyDescent="0.25">
      <c r="A13" s="52" t="s">
        <v>7</v>
      </c>
      <c r="B13" s="52" t="s">
        <v>8</v>
      </c>
      <c r="C13" s="52" t="s">
        <v>9</v>
      </c>
      <c r="D13" s="52" t="s">
        <v>10</v>
      </c>
      <c r="E13" s="52" t="s">
        <v>11</v>
      </c>
      <c r="F13" s="52" t="s">
        <v>12</v>
      </c>
      <c r="G13" s="111" t="s">
        <v>13</v>
      </c>
      <c r="H13" s="107" t="s">
        <v>213</v>
      </c>
      <c r="I13" s="18"/>
    </row>
    <row r="14" spans="1:9" s="26" customFormat="1" x14ac:dyDescent="0.25">
      <c r="A14" s="24" t="s">
        <v>18</v>
      </c>
      <c r="B14" s="11">
        <v>42301</v>
      </c>
      <c r="C14" s="22">
        <v>0.375</v>
      </c>
      <c r="D14" s="24" t="s">
        <v>86</v>
      </c>
      <c r="E14" s="24" t="s">
        <v>78</v>
      </c>
      <c r="F14" s="24" t="s">
        <v>76</v>
      </c>
      <c r="G14" s="109" t="s">
        <v>214</v>
      </c>
      <c r="H14" s="24">
        <v>3</v>
      </c>
      <c r="I14" s="25"/>
    </row>
    <row r="15" spans="1:9" s="26" customFormat="1" x14ac:dyDescent="0.25">
      <c r="A15" s="24" t="s">
        <v>18</v>
      </c>
      <c r="B15" s="11">
        <v>42301</v>
      </c>
      <c r="C15" s="22">
        <v>0.41666666666666669</v>
      </c>
      <c r="D15" s="24" t="s">
        <v>86</v>
      </c>
      <c r="E15" s="24" t="s">
        <v>30</v>
      </c>
      <c r="F15" s="24" t="s">
        <v>88</v>
      </c>
      <c r="G15" s="109" t="s">
        <v>223</v>
      </c>
      <c r="H15" s="24">
        <v>4</v>
      </c>
      <c r="I15" s="25"/>
    </row>
    <row r="16" spans="1:9" s="4" customFormat="1" x14ac:dyDescent="0.25">
      <c r="A16" s="6" t="s">
        <v>18</v>
      </c>
      <c r="B16" s="11">
        <v>42301</v>
      </c>
      <c r="C16" s="22">
        <v>0.5</v>
      </c>
      <c r="D16" s="24" t="s">
        <v>165</v>
      </c>
      <c r="E16" s="24" t="s">
        <v>78</v>
      </c>
      <c r="F16" s="24" t="s">
        <v>77</v>
      </c>
      <c r="G16" s="109" t="s">
        <v>230</v>
      </c>
      <c r="H16" s="24">
        <v>6</v>
      </c>
      <c r="I16" s="18"/>
    </row>
    <row r="17" spans="1:9" x14ac:dyDescent="0.25">
      <c r="A17" s="6" t="s">
        <v>18</v>
      </c>
      <c r="B17" s="11">
        <v>42301</v>
      </c>
      <c r="C17" s="22">
        <v>4.1666666666666664E-2</v>
      </c>
      <c r="D17" s="24" t="s">
        <v>165</v>
      </c>
      <c r="E17" s="24" t="s">
        <v>88</v>
      </c>
      <c r="F17" s="24" t="s">
        <v>76</v>
      </c>
      <c r="G17" s="109" t="s">
        <v>218</v>
      </c>
      <c r="H17" s="6">
        <v>3</v>
      </c>
      <c r="I17" s="3"/>
    </row>
    <row r="18" spans="1:9" x14ac:dyDescent="0.25">
      <c r="A18" s="6" t="s">
        <v>18</v>
      </c>
      <c r="B18" s="11">
        <v>42301</v>
      </c>
      <c r="C18" s="22">
        <v>0.125</v>
      </c>
      <c r="D18" s="24" t="s">
        <v>86</v>
      </c>
      <c r="E18" s="24" t="s">
        <v>78</v>
      </c>
      <c r="F18" s="24" t="s">
        <v>30</v>
      </c>
      <c r="G18" s="109" t="s">
        <v>242</v>
      </c>
      <c r="H18" s="6">
        <v>1</v>
      </c>
      <c r="I18" s="3"/>
    </row>
    <row r="19" spans="1:9" x14ac:dyDescent="0.25">
      <c r="A19" s="6" t="s">
        <v>18</v>
      </c>
      <c r="B19" s="11">
        <v>42301</v>
      </c>
      <c r="C19" s="15">
        <v>0.16666666666666666</v>
      </c>
      <c r="D19" s="24" t="s">
        <v>86</v>
      </c>
      <c r="E19" s="24" t="s">
        <v>77</v>
      </c>
      <c r="F19" s="24" t="s">
        <v>76</v>
      </c>
      <c r="G19" s="109" t="s">
        <v>224</v>
      </c>
      <c r="H19" s="6">
        <v>5</v>
      </c>
      <c r="I19" s="3"/>
    </row>
    <row r="20" spans="1:9" x14ac:dyDescent="0.25">
      <c r="A20" s="6" t="s">
        <v>19</v>
      </c>
      <c r="B20" s="11">
        <v>42302</v>
      </c>
      <c r="C20" s="15">
        <v>0.375</v>
      </c>
      <c r="D20" s="24" t="s">
        <v>87</v>
      </c>
      <c r="E20" s="24" t="s">
        <v>30</v>
      </c>
      <c r="F20" s="24" t="s">
        <v>76</v>
      </c>
      <c r="G20" s="109" t="s">
        <v>226</v>
      </c>
      <c r="H20" s="6">
        <v>0</v>
      </c>
      <c r="I20" s="3"/>
    </row>
    <row r="21" spans="1:9" x14ac:dyDescent="0.25">
      <c r="A21" s="6" t="s">
        <v>19</v>
      </c>
      <c r="B21" s="11">
        <v>42302</v>
      </c>
      <c r="C21" s="15">
        <v>0.375</v>
      </c>
      <c r="D21" s="24" t="s">
        <v>86</v>
      </c>
      <c r="E21" s="24" t="s">
        <v>77</v>
      </c>
      <c r="F21" s="24" t="s">
        <v>88</v>
      </c>
      <c r="G21" s="109" t="s">
        <v>258</v>
      </c>
      <c r="H21" s="6">
        <v>5</v>
      </c>
      <c r="I21" s="3"/>
    </row>
    <row r="22" spans="1:9" x14ac:dyDescent="0.25">
      <c r="A22" s="6" t="s">
        <v>19</v>
      </c>
      <c r="B22" s="11">
        <v>42302</v>
      </c>
      <c r="C22" s="15">
        <v>0.5</v>
      </c>
      <c r="D22" s="24" t="s">
        <v>86</v>
      </c>
      <c r="E22" s="24" t="s">
        <v>88</v>
      </c>
      <c r="F22" s="24" t="s">
        <v>78</v>
      </c>
      <c r="G22" s="109" t="s">
        <v>220</v>
      </c>
      <c r="H22" s="6">
        <v>2</v>
      </c>
      <c r="I22" s="3"/>
    </row>
    <row r="23" spans="1:9" x14ac:dyDescent="0.25">
      <c r="A23" s="6" t="s">
        <v>19</v>
      </c>
      <c r="B23" s="11">
        <v>42302</v>
      </c>
      <c r="C23" s="15">
        <v>0.5</v>
      </c>
      <c r="D23" s="24" t="s">
        <v>87</v>
      </c>
      <c r="E23" s="24" t="s">
        <v>77</v>
      </c>
      <c r="F23" s="24" t="s">
        <v>30</v>
      </c>
      <c r="G23" s="109" t="s">
        <v>274</v>
      </c>
      <c r="H23" s="6" t="s">
        <v>274</v>
      </c>
      <c r="I23" s="3"/>
    </row>
    <row r="24" spans="1:9" x14ac:dyDescent="0.25">
      <c r="B24" s="3"/>
      <c r="C24" s="3"/>
      <c r="D24" s="3"/>
    </row>
    <row r="25" spans="1:9" s="4" customFormat="1" x14ac:dyDescent="0.25">
      <c r="A25" s="143" t="s">
        <v>6</v>
      </c>
      <c r="B25" s="143"/>
      <c r="C25" s="143"/>
      <c r="D25" s="143"/>
      <c r="E25" s="143"/>
      <c r="F25" s="143"/>
      <c r="G25" s="143"/>
    </row>
    <row r="26" spans="1:9" s="51" customFormat="1" ht="45" x14ac:dyDescent="0.25">
      <c r="A26" s="52" t="s">
        <v>7</v>
      </c>
      <c r="B26" s="52" t="s">
        <v>8</v>
      </c>
      <c r="C26" s="52" t="s">
        <v>9</v>
      </c>
      <c r="D26" s="52" t="s">
        <v>10</v>
      </c>
      <c r="E26" s="52" t="s">
        <v>11</v>
      </c>
      <c r="F26" s="52" t="s">
        <v>12</v>
      </c>
      <c r="G26" s="111" t="s">
        <v>13</v>
      </c>
      <c r="H26" s="107" t="s">
        <v>213</v>
      </c>
    </row>
    <row r="27" spans="1:9" s="2" customFormat="1" x14ac:dyDescent="0.25">
      <c r="A27" s="6" t="s">
        <v>19</v>
      </c>
      <c r="B27" s="10">
        <v>42302</v>
      </c>
      <c r="C27" s="15">
        <v>0.11458333333333333</v>
      </c>
      <c r="D27" s="6" t="s">
        <v>86</v>
      </c>
      <c r="E27" s="6" t="s">
        <v>69</v>
      </c>
      <c r="F27" s="6" t="s">
        <v>78</v>
      </c>
      <c r="G27" s="113" t="s">
        <v>220</v>
      </c>
      <c r="H27" s="6">
        <v>2</v>
      </c>
    </row>
    <row r="28" spans="1:9" x14ac:dyDescent="0.25">
      <c r="B28" s="3"/>
      <c r="C28" s="3"/>
      <c r="D28" s="3"/>
    </row>
    <row r="29" spans="1:9" x14ac:dyDescent="0.25">
      <c r="A29" t="s">
        <v>20</v>
      </c>
      <c r="B29" s="13"/>
      <c r="C29" s="2"/>
      <c r="D29" s="2"/>
    </row>
    <row r="30" spans="1:9" x14ac:dyDescent="0.25">
      <c r="A30" t="s">
        <v>25</v>
      </c>
      <c r="B30" s="13"/>
      <c r="C30" s="2"/>
      <c r="D30" s="2"/>
    </row>
  </sheetData>
  <mergeCells count="4">
    <mergeCell ref="A3:G3"/>
    <mergeCell ref="A4:B4"/>
    <mergeCell ref="A12:G12"/>
    <mergeCell ref="A25:G25"/>
  </mergeCells>
  <printOptions horizontalCentered="1"/>
  <pageMargins left="0.25" right="0.25" top="0.75" bottom="0.75" header="0.3" footer="0.3"/>
  <pageSetup orientation="portrait" r:id="rId1"/>
  <ignoredErrors>
    <ignoredError sqref="G14 G19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opLeftCell="A10" workbookViewId="0">
      <selection activeCell="J14" sqref="J14"/>
    </sheetView>
  </sheetViews>
  <sheetFormatPr defaultColWidth="8.85546875" defaultRowHeight="15" x14ac:dyDescent="0.25"/>
  <cols>
    <col min="1" max="1" width="13.7109375" customWidth="1"/>
    <col min="2" max="2" width="9.140625" bestFit="1" customWidth="1"/>
    <col min="3" max="3" width="9.28515625" bestFit="1" customWidth="1"/>
    <col min="5" max="6" width="22.140625" bestFit="1" customWidth="1"/>
    <col min="7" max="7" width="8.85546875" style="110"/>
    <col min="8" max="8" width="11.140625" customWidth="1"/>
  </cols>
  <sheetData>
    <row r="2" spans="1:9" x14ac:dyDescent="0.2">
      <c r="F2" s="5" t="s">
        <v>21</v>
      </c>
    </row>
    <row r="3" spans="1:9" ht="18.95" x14ac:dyDescent="0.25">
      <c r="A3" s="142" t="s">
        <v>47</v>
      </c>
      <c r="B3" s="142"/>
      <c r="C3" s="142"/>
      <c r="D3" s="142"/>
      <c r="E3" s="142"/>
      <c r="F3" s="142"/>
      <c r="G3" s="142"/>
    </row>
    <row r="4" spans="1:9" s="19" customFormat="1" x14ac:dyDescent="0.25">
      <c r="A4" s="145" t="s">
        <v>0</v>
      </c>
      <c r="B4" s="145"/>
      <c r="C4" s="17" t="s">
        <v>1</v>
      </c>
      <c r="D4" s="44" t="s">
        <v>2</v>
      </c>
      <c r="E4" s="44" t="s">
        <v>3</v>
      </c>
      <c r="F4" s="44" t="s">
        <v>4</v>
      </c>
      <c r="G4" s="116"/>
    </row>
    <row r="5" spans="1:9" x14ac:dyDescent="0.25">
      <c r="A5" s="36" t="s">
        <v>79</v>
      </c>
      <c r="B5" s="23"/>
      <c r="C5" s="23">
        <v>3</v>
      </c>
      <c r="D5" s="1">
        <v>0</v>
      </c>
      <c r="E5" s="6">
        <v>3</v>
      </c>
      <c r="F5" s="6">
        <f>SUM(C5:E5)</f>
        <v>6</v>
      </c>
    </row>
    <row r="6" spans="1:9" x14ac:dyDescent="0.25">
      <c r="A6" s="36" t="s">
        <v>16</v>
      </c>
      <c r="B6" s="23"/>
      <c r="C6" s="23">
        <v>0</v>
      </c>
      <c r="D6" s="1">
        <v>0</v>
      </c>
      <c r="E6" s="6">
        <v>0</v>
      </c>
      <c r="F6" s="6">
        <f t="shared" ref="F6:F8" si="0">SUM(C6:E6)</f>
        <v>0</v>
      </c>
    </row>
    <row r="7" spans="1:9" x14ac:dyDescent="0.25">
      <c r="A7" s="36" t="s">
        <v>80</v>
      </c>
      <c r="B7" s="23"/>
      <c r="C7" s="23">
        <v>0</v>
      </c>
      <c r="D7" s="1">
        <v>3</v>
      </c>
      <c r="E7" s="6">
        <v>0</v>
      </c>
      <c r="F7" s="6">
        <f t="shared" si="0"/>
        <v>3</v>
      </c>
    </row>
    <row r="8" spans="1:9" x14ac:dyDescent="0.25">
      <c r="A8" s="36" t="s">
        <v>66</v>
      </c>
      <c r="B8" s="23"/>
      <c r="C8" s="23">
        <v>3</v>
      </c>
      <c r="D8" s="1">
        <v>3</v>
      </c>
      <c r="E8" s="6">
        <v>3</v>
      </c>
      <c r="F8" s="6">
        <f t="shared" si="0"/>
        <v>9</v>
      </c>
    </row>
    <row r="10" spans="1:9" s="4" customFormat="1" x14ac:dyDescent="0.2">
      <c r="A10" s="141" t="s">
        <v>5</v>
      </c>
      <c r="B10" s="141"/>
      <c r="C10" s="141"/>
      <c r="D10" s="141"/>
      <c r="E10" s="141"/>
      <c r="F10" s="141"/>
      <c r="G10" s="141"/>
      <c r="H10" s="7"/>
      <c r="I10" s="7"/>
    </row>
    <row r="11" spans="1:9" s="4" customFormat="1" ht="45" x14ac:dyDescent="0.25">
      <c r="A11" s="33" t="s">
        <v>7</v>
      </c>
      <c r="B11" s="33" t="s">
        <v>8</v>
      </c>
      <c r="C11" s="33" t="s">
        <v>9</v>
      </c>
      <c r="D11" s="33" t="s">
        <v>10</v>
      </c>
      <c r="E11" s="33" t="s">
        <v>11</v>
      </c>
      <c r="F11" s="33" t="s">
        <v>12</v>
      </c>
      <c r="G11" s="111" t="s">
        <v>13</v>
      </c>
      <c r="H11" s="107" t="s">
        <v>213</v>
      </c>
      <c r="I11" s="18"/>
    </row>
    <row r="12" spans="1:9" s="26" customFormat="1" x14ac:dyDescent="0.25">
      <c r="A12" s="24" t="s">
        <v>18</v>
      </c>
      <c r="B12" s="11">
        <v>42301</v>
      </c>
      <c r="C12" s="22">
        <v>0.45833333333333331</v>
      </c>
      <c r="D12" s="24" t="s">
        <v>35</v>
      </c>
      <c r="E12" s="24" t="s">
        <v>79</v>
      </c>
      <c r="F12" s="24" t="s">
        <v>16</v>
      </c>
      <c r="G12" s="109" t="s">
        <v>219</v>
      </c>
      <c r="H12" s="24">
        <v>2</v>
      </c>
      <c r="I12" s="25"/>
    </row>
    <row r="13" spans="1:9" s="4" customFormat="1" x14ac:dyDescent="0.25">
      <c r="A13" s="6" t="s">
        <v>18</v>
      </c>
      <c r="B13" s="11">
        <v>42301</v>
      </c>
      <c r="C13" s="22">
        <v>0.45833333333333331</v>
      </c>
      <c r="D13" s="24" t="s">
        <v>33</v>
      </c>
      <c r="E13" s="24" t="s">
        <v>80</v>
      </c>
      <c r="F13" s="24" t="s">
        <v>66</v>
      </c>
      <c r="G13" s="109" t="s">
        <v>232</v>
      </c>
      <c r="H13" s="24">
        <v>3</v>
      </c>
      <c r="I13" s="18"/>
    </row>
    <row r="14" spans="1:9" s="4" customFormat="1" x14ac:dyDescent="0.25">
      <c r="A14" s="6" t="s">
        <v>18</v>
      </c>
      <c r="B14" s="11">
        <v>42301</v>
      </c>
      <c r="C14" s="22">
        <v>8.3333333333333329E-2</v>
      </c>
      <c r="D14" s="24" t="s">
        <v>35</v>
      </c>
      <c r="E14" s="24" t="s">
        <v>66</v>
      </c>
      <c r="F14" s="24" t="s">
        <v>79</v>
      </c>
      <c r="G14" s="109" t="s">
        <v>218</v>
      </c>
      <c r="H14" s="24">
        <v>3</v>
      </c>
      <c r="I14" s="18"/>
    </row>
    <row r="15" spans="1:9" x14ac:dyDescent="0.25">
      <c r="A15" s="6" t="s">
        <v>18</v>
      </c>
      <c r="B15" s="11">
        <v>42301</v>
      </c>
      <c r="C15" s="22">
        <v>8.3333333333333329E-2</v>
      </c>
      <c r="D15" s="24" t="s">
        <v>33</v>
      </c>
      <c r="E15" s="24" t="s">
        <v>80</v>
      </c>
      <c r="F15" s="24" t="s">
        <v>16</v>
      </c>
      <c r="G15" s="109" t="s">
        <v>242</v>
      </c>
      <c r="H15" s="137">
        <v>1</v>
      </c>
      <c r="I15" s="3"/>
    </row>
    <row r="16" spans="1:9" x14ac:dyDescent="0.25">
      <c r="A16" s="6" t="s">
        <v>19</v>
      </c>
      <c r="B16" s="11">
        <v>42302</v>
      </c>
      <c r="C16" s="15">
        <v>0.41666666666666669</v>
      </c>
      <c r="D16" s="24" t="s">
        <v>33</v>
      </c>
      <c r="E16" s="24" t="s">
        <v>16</v>
      </c>
      <c r="F16" s="24" t="s">
        <v>66</v>
      </c>
      <c r="G16" s="109" t="s">
        <v>257</v>
      </c>
      <c r="H16" s="137">
        <v>4</v>
      </c>
      <c r="I16" s="3"/>
    </row>
    <row r="17" spans="1:9" x14ac:dyDescent="0.25">
      <c r="A17" s="6" t="s">
        <v>19</v>
      </c>
      <c r="B17" s="11">
        <v>42302</v>
      </c>
      <c r="C17" s="15">
        <v>0.41666666666666669</v>
      </c>
      <c r="D17" s="24" t="s">
        <v>35</v>
      </c>
      <c r="E17" s="24" t="s">
        <v>79</v>
      </c>
      <c r="F17" s="24" t="s">
        <v>80</v>
      </c>
      <c r="G17" s="109" t="s">
        <v>252</v>
      </c>
      <c r="H17" s="137">
        <v>4</v>
      </c>
      <c r="I17" s="3"/>
    </row>
    <row r="18" spans="1:9" x14ac:dyDescent="0.25">
      <c r="B18" s="3"/>
      <c r="C18" s="3"/>
      <c r="D18" s="3"/>
    </row>
    <row r="19" spans="1:9" s="4" customFormat="1" x14ac:dyDescent="0.2">
      <c r="A19" s="143" t="s">
        <v>6</v>
      </c>
      <c r="B19" s="143"/>
      <c r="C19" s="143"/>
      <c r="D19" s="143"/>
      <c r="E19" s="143"/>
      <c r="F19" s="143"/>
      <c r="G19" s="143"/>
    </row>
    <row r="20" spans="1:9" s="32" customFormat="1" ht="45" x14ac:dyDescent="0.25">
      <c r="A20" s="33" t="s">
        <v>7</v>
      </c>
      <c r="B20" s="33" t="s">
        <v>8</v>
      </c>
      <c r="C20" s="33" t="s">
        <v>9</v>
      </c>
      <c r="D20" s="33" t="s">
        <v>10</v>
      </c>
      <c r="E20" s="33" t="s">
        <v>11</v>
      </c>
      <c r="F20" s="33" t="s">
        <v>12</v>
      </c>
      <c r="G20" s="111" t="s">
        <v>13</v>
      </c>
      <c r="H20" s="107" t="s">
        <v>213</v>
      </c>
    </row>
    <row r="21" spans="1:9" s="2" customFormat="1" x14ac:dyDescent="0.2">
      <c r="A21" s="6" t="s">
        <v>19</v>
      </c>
      <c r="B21" s="10">
        <v>42302</v>
      </c>
      <c r="C21" s="15">
        <v>4.1666666666666664E-2</v>
      </c>
      <c r="D21" s="6" t="s">
        <v>35</v>
      </c>
      <c r="E21" s="6" t="s">
        <v>66</v>
      </c>
      <c r="F21" s="6" t="s">
        <v>79</v>
      </c>
      <c r="G21" s="113" t="s">
        <v>214</v>
      </c>
      <c r="H21" s="6">
        <v>3</v>
      </c>
    </row>
    <row r="22" spans="1:9" x14ac:dyDescent="0.25">
      <c r="B22" s="3"/>
      <c r="C22" s="3"/>
      <c r="D22" s="3"/>
    </row>
    <row r="23" spans="1:9" x14ac:dyDescent="0.25">
      <c r="A23" t="s">
        <v>22</v>
      </c>
      <c r="B23" s="13"/>
      <c r="C23" s="2"/>
      <c r="D23" s="2"/>
    </row>
    <row r="24" spans="1:9" x14ac:dyDescent="0.25">
      <c r="A24" t="s">
        <v>25</v>
      </c>
      <c r="B24" s="13"/>
      <c r="C24" s="2"/>
      <c r="D24" s="2"/>
    </row>
  </sheetData>
  <mergeCells count="4">
    <mergeCell ref="A3:G3"/>
    <mergeCell ref="A4:B4"/>
    <mergeCell ref="A10:G10"/>
    <mergeCell ref="A19:G19"/>
  </mergeCells>
  <printOptions horizontalCentered="1"/>
  <pageMargins left="0.25" right="0.25" top="0.75" bottom="0.75" header="0.3" footer="0.3"/>
  <pageSetup orientation="portrait" horizontalDpi="300" verticalDpi="300" r:id="rId1"/>
  <ignoredErrors>
    <ignoredError sqref="G12 G17 G21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H30" sqref="H30"/>
    </sheetView>
  </sheetViews>
  <sheetFormatPr defaultColWidth="8.85546875" defaultRowHeight="15" x14ac:dyDescent="0.25"/>
  <cols>
    <col min="1" max="1" width="13.7109375" customWidth="1"/>
    <col min="2" max="2" width="9.140625" bestFit="1" customWidth="1"/>
    <col min="3" max="3" width="9.28515625" bestFit="1" customWidth="1"/>
    <col min="5" max="6" width="22.140625" bestFit="1" customWidth="1"/>
    <col min="7" max="7" width="8.7109375" style="110" customWidth="1"/>
    <col min="8" max="8" width="12.140625" customWidth="1"/>
  </cols>
  <sheetData>
    <row r="1" spans="1:9" x14ac:dyDescent="0.25">
      <c r="A1" t="s">
        <v>200</v>
      </c>
    </row>
    <row r="2" spans="1:9" x14ac:dyDescent="0.2">
      <c r="F2" s="5" t="s">
        <v>21</v>
      </c>
    </row>
    <row r="3" spans="1:9" ht="18.95" x14ac:dyDescent="0.25">
      <c r="A3" s="142" t="s">
        <v>36</v>
      </c>
      <c r="B3" s="142"/>
      <c r="C3" s="142"/>
      <c r="D3" s="142"/>
      <c r="E3" s="142"/>
      <c r="F3" s="142"/>
      <c r="G3" s="142"/>
    </row>
    <row r="4" spans="1:9" s="19" customFormat="1" x14ac:dyDescent="0.25">
      <c r="A4" s="145" t="s">
        <v>0</v>
      </c>
      <c r="B4" s="145"/>
      <c r="C4" s="17" t="s">
        <v>1</v>
      </c>
      <c r="D4" s="44" t="s">
        <v>2</v>
      </c>
      <c r="E4" s="44" t="s">
        <v>3</v>
      </c>
      <c r="F4" s="125" t="s">
        <v>42</v>
      </c>
      <c r="G4" s="44" t="s">
        <v>4</v>
      </c>
    </row>
    <row r="5" spans="1:9" x14ac:dyDescent="0.25">
      <c r="A5" s="65" t="s">
        <v>41</v>
      </c>
      <c r="B5" s="66"/>
      <c r="C5" s="31">
        <v>3</v>
      </c>
      <c r="D5" s="29">
        <v>3</v>
      </c>
      <c r="E5" s="30">
        <v>3</v>
      </c>
      <c r="F5" s="6">
        <v>0</v>
      </c>
      <c r="G5" s="30">
        <f t="shared" ref="G5:G10" si="0">SUM(C5:F5)</f>
        <v>9</v>
      </c>
    </row>
    <row r="6" spans="1:9" x14ac:dyDescent="0.25">
      <c r="A6" s="36" t="s">
        <v>81</v>
      </c>
      <c r="B6" s="23"/>
      <c r="C6" s="31">
        <v>0</v>
      </c>
      <c r="D6" s="29">
        <v>3</v>
      </c>
      <c r="E6" s="30">
        <v>0</v>
      </c>
      <c r="F6" s="6">
        <v>0</v>
      </c>
      <c r="G6" s="30">
        <f t="shared" si="0"/>
        <v>3</v>
      </c>
    </row>
    <row r="7" spans="1:9" x14ac:dyDescent="0.25">
      <c r="A7" s="36" t="s">
        <v>32</v>
      </c>
      <c r="B7" s="23"/>
      <c r="C7" s="31">
        <v>0</v>
      </c>
      <c r="D7" s="29">
        <v>0</v>
      </c>
      <c r="E7" s="30">
        <v>1</v>
      </c>
      <c r="F7" s="6">
        <v>1</v>
      </c>
      <c r="G7" s="30">
        <f t="shared" si="0"/>
        <v>2</v>
      </c>
    </row>
    <row r="8" spans="1:9" x14ac:dyDescent="0.25">
      <c r="A8" s="46" t="s">
        <v>57</v>
      </c>
      <c r="B8" s="3"/>
      <c r="C8" s="1">
        <v>3</v>
      </c>
      <c r="D8" s="1">
        <v>3</v>
      </c>
      <c r="E8" s="6">
        <v>3</v>
      </c>
      <c r="F8" s="6">
        <v>3</v>
      </c>
      <c r="G8" s="30">
        <f t="shared" si="0"/>
        <v>12</v>
      </c>
    </row>
    <row r="9" spans="1:9" x14ac:dyDescent="0.25">
      <c r="A9" s="36" t="s">
        <v>82</v>
      </c>
      <c r="B9" s="23"/>
      <c r="C9" s="23">
        <v>3</v>
      </c>
      <c r="D9" s="1">
        <v>0</v>
      </c>
      <c r="E9" s="6">
        <v>0</v>
      </c>
      <c r="F9" s="6">
        <v>1</v>
      </c>
      <c r="G9" s="30">
        <f t="shared" si="0"/>
        <v>4</v>
      </c>
    </row>
    <row r="10" spans="1:9" x14ac:dyDescent="0.25">
      <c r="A10" s="37" t="s">
        <v>30</v>
      </c>
      <c r="B10" s="31"/>
      <c r="C10" s="23">
        <v>0</v>
      </c>
      <c r="D10" s="1">
        <v>0</v>
      </c>
      <c r="E10" s="6">
        <v>3</v>
      </c>
      <c r="F10" s="6">
        <v>1</v>
      </c>
      <c r="G10" s="139">
        <f t="shared" si="0"/>
        <v>4</v>
      </c>
    </row>
    <row r="12" spans="1:9" s="4" customFormat="1" x14ac:dyDescent="0.2">
      <c r="A12" s="141" t="s">
        <v>5</v>
      </c>
      <c r="B12" s="141"/>
      <c r="C12" s="141"/>
      <c r="D12" s="141"/>
      <c r="E12" s="141"/>
      <c r="F12" s="141"/>
      <c r="G12" s="141"/>
      <c r="H12" s="7"/>
      <c r="I12" s="7"/>
    </row>
    <row r="13" spans="1:9" s="4" customFormat="1" ht="30" x14ac:dyDescent="0.25">
      <c r="A13" s="33" t="s">
        <v>7</v>
      </c>
      <c r="B13" s="33" t="s">
        <v>8</v>
      </c>
      <c r="C13" s="33" t="s">
        <v>9</v>
      </c>
      <c r="D13" s="33" t="s">
        <v>10</v>
      </c>
      <c r="E13" s="33" t="s">
        <v>11</v>
      </c>
      <c r="F13" s="33" t="s">
        <v>12</v>
      </c>
      <c r="G13" s="111" t="s">
        <v>13</v>
      </c>
      <c r="H13" s="107" t="s">
        <v>213</v>
      </c>
      <c r="I13" s="18"/>
    </row>
    <row r="14" spans="1:9" s="26" customFormat="1" x14ac:dyDescent="0.25">
      <c r="A14" s="24" t="s">
        <v>18</v>
      </c>
      <c r="B14" s="11">
        <v>42301</v>
      </c>
      <c r="C14" s="22">
        <v>0.40625</v>
      </c>
      <c r="D14" s="24" t="s">
        <v>191</v>
      </c>
      <c r="E14" s="24" t="s">
        <v>41</v>
      </c>
      <c r="F14" s="24" t="s">
        <v>32</v>
      </c>
      <c r="G14" s="109" t="s">
        <v>230</v>
      </c>
      <c r="H14" s="24">
        <v>6</v>
      </c>
      <c r="I14" s="25"/>
    </row>
    <row r="15" spans="1:9" s="26" customFormat="1" x14ac:dyDescent="0.25">
      <c r="A15" s="24" t="s">
        <v>18</v>
      </c>
      <c r="B15" s="11">
        <v>42301</v>
      </c>
      <c r="C15" s="22">
        <v>0.40625</v>
      </c>
      <c r="D15" s="24" t="s">
        <v>38</v>
      </c>
      <c r="E15" s="24" t="s">
        <v>73</v>
      </c>
      <c r="F15" s="24" t="s">
        <v>34</v>
      </c>
      <c r="G15" s="109" t="s">
        <v>222</v>
      </c>
      <c r="H15" s="24">
        <v>9</v>
      </c>
      <c r="I15" s="25"/>
    </row>
    <row r="16" spans="1:9" s="26" customFormat="1" x14ac:dyDescent="0.25">
      <c r="A16" s="24" t="s">
        <v>18</v>
      </c>
      <c r="B16" s="11">
        <v>42301</v>
      </c>
      <c r="C16" s="22">
        <v>0.45833333333333331</v>
      </c>
      <c r="D16" s="24" t="s">
        <v>38</v>
      </c>
      <c r="E16" s="24" t="s">
        <v>30</v>
      </c>
      <c r="F16" s="24" t="s">
        <v>57</v>
      </c>
      <c r="G16" s="109" t="s">
        <v>229</v>
      </c>
      <c r="H16" s="24">
        <v>2</v>
      </c>
      <c r="I16" s="25"/>
    </row>
    <row r="17" spans="1:9" s="26" customFormat="1" x14ac:dyDescent="0.25">
      <c r="A17" s="24" t="s">
        <v>18</v>
      </c>
      <c r="B17" s="11">
        <v>42301</v>
      </c>
      <c r="C17" s="22">
        <v>7.2916666666666671E-2</v>
      </c>
      <c r="D17" s="24" t="s">
        <v>191</v>
      </c>
      <c r="E17" s="24" t="s">
        <v>32</v>
      </c>
      <c r="F17" s="24" t="s">
        <v>73</v>
      </c>
      <c r="G17" s="109" t="s">
        <v>215</v>
      </c>
      <c r="H17" s="24">
        <v>1</v>
      </c>
      <c r="I17" s="25"/>
    </row>
    <row r="18" spans="1:9" s="26" customFormat="1" x14ac:dyDescent="0.25">
      <c r="A18" s="24" t="s">
        <v>18</v>
      </c>
      <c r="B18" s="11">
        <v>42301</v>
      </c>
      <c r="C18" s="22">
        <v>7.2916666666666671E-2</v>
      </c>
      <c r="D18" s="24" t="s">
        <v>37</v>
      </c>
      <c r="E18" s="24" t="s">
        <v>41</v>
      </c>
      <c r="F18" s="24" t="s">
        <v>30</v>
      </c>
      <c r="G18" s="109" t="s">
        <v>246</v>
      </c>
      <c r="H18" s="24">
        <v>1</v>
      </c>
      <c r="I18" s="25"/>
    </row>
    <row r="19" spans="1:9" s="26" customFormat="1" x14ac:dyDescent="0.25">
      <c r="A19" s="24" t="s">
        <v>18</v>
      </c>
      <c r="B19" s="11">
        <v>42301</v>
      </c>
      <c r="C19" s="22">
        <v>0.13541666666666666</v>
      </c>
      <c r="D19" s="24" t="s">
        <v>38</v>
      </c>
      <c r="E19" s="24" t="s">
        <v>34</v>
      </c>
      <c r="F19" s="24" t="s">
        <v>57</v>
      </c>
      <c r="G19" s="109" t="s">
        <v>232</v>
      </c>
      <c r="H19" s="24">
        <v>3</v>
      </c>
      <c r="I19" s="25"/>
    </row>
    <row r="20" spans="1:9" x14ac:dyDescent="0.25">
      <c r="A20" s="6" t="s">
        <v>19</v>
      </c>
      <c r="B20" s="11">
        <v>41937</v>
      </c>
      <c r="C20" s="22">
        <v>0.35416666666666669</v>
      </c>
      <c r="D20" s="24" t="s">
        <v>191</v>
      </c>
      <c r="E20" s="24" t="s">
        <v>41</v>
      </c>
      <c r="F20" s="24" t="s">
        <v>34</v>
      </c>
      <c r="G20" s="109" t="s">
        <v>246</v>
      </c>
      <c r="H20" s="6">
        <v>1</v>
      </c>
      <c r="I20" s="3"/>
    </row>
    <row r="21" spans="1:9" x14ac:dyDescent="0.25">
      <c r="A21" s="6" t="s">
        <v>19</v>
      </c>
      <c r="B21" s="11">
        <v>41937</v>
      </c>
      <c r="C21" s="22">
        <v>0.40625</v>
      </c>
      <c r="D21" s="24" t="s">
        <v>191</v>
      </c>
      <c r="E21" s="24" t="s">
        <v>57</v>
      </c>
      <c r="F21" s="24" t="s">
        <v>73</v>
      </c>
      <c r="G21" s="109" t="s">
        <v>259</v>
      </c>
      <c r="H21" s="6">
        <v>7</v>
      </c>
      <c r="I21" s="3"/>
    </row>
    <row r="22" spans="1:9" x14ac:dyDescent="0.25">
      <c r="A22" s="6" t="s">
        <v>19</v>
      </c>
      <c r="B22" s="11">
        <v>41937</v>
      </c>
      <c r="C22" s="22">
        <v>0.40625</v>
      </c>
      <c r="D22" s="24" t="s">
        <v>37</v>
      </c>
      <c r="E22" s="24" t="s">
        <v>30</v>
      </c>
      <c r="F22" s="24" t="s">
        <v>32</v>
      </c>
      <c r="G22" s="109" t="s">
        <v>255</v>
      </c>
      <c r="H22" s="6">
        <v>0</v>
      </c>
      <c r="I22" s="3"/>
    </row>
    <row r="23" spans="1:9" x14ac:dyDescent="0.25">
      <c r="A23" s="6" t="s">
        <v>19</v>
      </c>
      <c r="B23" s="11">
        <v>41937</v>
      </c>
      <c r="C23" s="22">
        <v>0.53125</v>
      </c>
      <c r="D23" s="24" t="s">
        <v>38</v>
      </c>
      <c r="E23" s="24" t="s">
        <v>260</v>
      </c>
      <c r="F23" s="24" t="s">
        <v>30</v>
      </c>
      <c r="G23" s="109" t="s">
        <v>223</v>
      </c>
      <c r="H23" s="6">
        <v>4</v>
      </c>
      <c r="I23" s="3"/>
    </row>
    <row r="24" spans="1:9" x14ac:dyDescent="0.25">
      <c r="A24" s="6" t="s">
        <v>19</v>
      </c>
      <c r="B24" s="11">
        <v>41937</v>
      </c>
      <c r="C24" s="15">
        <v>0.53125</v>
      </c>
      <c r="D24" s="24" t="s">
        <v>37</v>
      </c>
      <c r="E24" s="24" t="s">
        <v>57</v>
      </c>
      <c r="F24" s="24" t="s">
        <v>41</v>
      </c>
      <c r="G24" s="109" t="s">
        <v>259</v>
      </c>
      <c r="H24" s="6">
        <v>7</v>
      </c>
      <c r="I24" s="3"/>
    </row>
    <row r="25" spans="1:9" x14ac:dyDescent="0.25">
      <c r="A25" s="6" t="s">
        <v>19</v>
      </c>
      <c r="B25" s="11">
        <v>41937</v>
      </c>
      <c r="C25" s="15">
        <v>0.53125</v>
      </c>
      <c r="D25" s="24" t="s">
        <v>191</v>
      </c>
      <c r="E25" s="24" t="s">
        <v>32</v>
      </c>
      <c r="F25" s="24" t="s">
        <v>34</v>
      </c>
      <c r="G25" s="109" t="s">
        <v>226</v>
      </c>
      <c r="H25" s="6">
        <v>1</v>
      </c>
      <c r="I25" s="3"/>
    </row>
    <row r="26" spans="1:9" x14ac:dyDescent="0.25">
      <c r="B26" s="3"/>
      <c r="C26" s="3"/>
      <c r="D26" s="3"/>
    </row>
    <row r="27" spans="1:9" s="4" customFormat="1" x14ac:dyDescent="0.25">
      <c r="A27" s="143" t="s">
        <v>6</v>
      </c>
      <c r="B27" s="143"/>
      <c r="C27" s="143"/>
      <c r="D27" s="143"/>
      <c r="E27" s="143"/>
      <c r="F27" s="143"/>
      <c r="G27" s="143"/>
    </row>
    <row r="28" spans="1:9" s="32" customFormat="1" ht="30" x14ac:dyDescent="0.25">
      <c r="A28" s="33" t="s">
        <v>7</v>
      </c>
      <c r="B28" s="33" t="s">
        <v>8</v>
      </c>
      <c r="C28" s="33" t="s">
        <v>9</v>
      </c>
      <c r="D28" s="33" t="s">
        <v>10</v>
      </c>
      <c r="E28" s="33" t="s">
        <v>11</v>
      </c>
      <c r="F28" s="33" t="s">
        <v>12</v>
      </c>
      <c r="G28" s="111" t="s">
        <v>13</v>
      </c>
      <c r="H28" s="107" t="s">
        <v>213</v>
      </c>
    </row>
    <row r="29" spans="1:9" s="2" customFormat="1" x14ac:dyDescent="0.25">
      <c r="A29" s="6" t="s">
        <v>19</v>
      </c>
      <c r="B29" s="10">
        <v>42302</v>
      </c>
      <c r="C29" s="15">
        <v>0.14583333333333334</v>
      </c>
      <c r="D29" s="6" t="s">
        <v>38</v>
      </c>
      <c r="E29" s="24" t="s">
        <v>57</v>
      </c>
      <c r="F29" s="24" t="s">
        <v>41</v>
      </c>
      <c r="G29" s="113" t="s">
        <v>252</v>
      </c>
      <c r="H29" s="6">
        <v>4</v>
      </c>
    </row>
    <row r="30" spans="1:9" x14ac:dyDescent="0.25">
      <c r="B30" s="3"/>
      <c r="C30" s="3"/>
      <c r="D30" s="3"/>
    </row>
    <row r="31" spans="1:9" x14ac:dyDescent="0.25">
      <c r="A31" t="s">
        <v>20</v>
      </c>
      <c r="B31" s="13"/>
      <c r="C31" s="2"/>
      <c r="D31" s="2"/>
    </row>
    <row r="32" spans="1:9" x14ac:dyDescent="0.25">
      <c r="A32" t="s">
        <v>25</v>
      </c>
      <c r="B32" s="13"/>
      <c r="C32" s="2"/>
      <c r="D32" s="2"/>
    </row>
  </sheetData>
  <mergeCells count="4">
    <mergeCell ref="A3:G3"/>
    <mergeCell ref="A4:B4"/>
    <mergeCell ref="A12:G12"/>
    <mergeCell ref="A27:G27"/>
  </mergeCells>
  <printOptions horizontalCentered="1"/>
  <pageMargins left="0.25" right="0.25" top="0.75" bottom="0.75" header="0.3" footer="0.3"/>
  <pageSetup orientation="portrait" horizontalDpi="300" verticalDpi="300" r:id="rId1"/>
  <ignoredErrors>
    <ignoredError sqref="G18 G20:G21 G24 G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U8 Girls rev</vt:lpstr>
      <vt:lpstr>U8 Boys rev</vt:lpstr>
      <vt:lpstr>U9 Boys</vt:lpstr>
      <vt:lpstr>U10 Girls</vt:lpstr>
      <vt:lpstr>U10 Boys rev</vt:lpstr>
      <vt:lpstr>U11 Boys rev</vt:lpstr>
      <vt:lpstr>U12 Girls rev</vt:lpstr>
      <vt:lpstr>12 Boys</vt:lpstr>
      <vt:lpstr>U13-14 Girls</vt:lpstr>
      <vt:lpstr>U13-14 Boys</vt:lpstr>
      <vt:lpstr>U8 Master</vt:lpstr>
      <vt:lpstr>U9-10 Master</vt:lpstr>
      <vt:lpstr>u11-12 Master</vt:lpstr>
      <vt:lpstr>U13-14 Master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S Reynolds</dc:creator>
  <cp:lastModifiedBy>Liederkranz</cp:lastModifiedBy>
  <cp:lastPrinted>2015-10-24T00:11:52Z</cp:lastPrinted>
  <dcterms:created xsi:type="dcterms:W3CDTF">2011-09-19T21:28:59Z</dcterms:created>
  <dcterms:modified xsi:type="dcterms:W3CDTF">2015-10-25T22:54:57Z</dcterms:modified>
</cp:coreProperties>
</file>